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jararáð\Vefur kjararáðs\skjöl\2016\"/>
    </mc:Choice>
  </mc:AlternateContent>
  <bookViews>
    <workbookView xWindow="0" yWindow="0" windowWidth="28800" windowHeight="11535" firstSheet="5" activeTab="11"/>
  </bookViews>
  <sheets>
    <sheet name="1. júlí 2006" sheetId="1" r:id="rId1"/>
    <sheet name="1. október 2006" sheetId="2" r:id="rId2"/>
    <sheet name="1. janúar 2007" sheetId="3" r:id="rId3"/>
    <sheet name="1. janúar 2008" sheetId="4" r:id="rId4"/>
    <sheet name="1. maí 2008" sheetId="5" r:id="rId5"/>
    <sheet name="1. júní 2011" sheetId="6" r:id="rId6"/>
    <sheet name="1. október 2011" sheetId="7" r:id="rId7"/>
    <sheet name="1. mars 2012" sheetId="8" r:id="rId8"/>
    <sheet name="1. mars 2013" sheetId="9" r:id="rId9"/>
    <sheet name="1. febrúar 2014" sheetId="10" r:id="rId10"/>
    <sheet name="1. mars 2015" sheetId="12" r:id="rId11"/>
    <sheet name="1. júní 2016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3" l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7" i="13"/>
  <c r="C8" i="12" l="1"/>
  <c r="C7" i="13" s="1"/>
  <c r="C9" i="12"/>
  <c r="C8" i="13" s="1"/>
  <c r="C10" i="12"/>
  <c r="C9" i="13" s="1"/>
  <c r="C11" i="12"/>
  <c r="C10" i="13" s="1"/>
  <c r="C12" i="12"/>
  <c r="C11" i="13" s="1"/>
  <c r="C13" i="12"/>
  <c r="C12" i="13" s="1"/>
  <c r="C14" i="12"/>
  <c r="C13" i="13" s="1"/>
  <c r="C15" i="12"/>
  <c r="C14" i="13" s="1"/>
  <c r="C16" i="12"/>
  <c r="C15" i="13" s="1"/>
  <c r="C17" i="12"/>
  <c r="C16" i="13" s="1"/>
  <c r="C18" i="12"/>
  <c r="C17" i="13" s="1"/>
  <c r="C19" i="12"/>
  <c r="C18" i="13" s="1"/>
  <c r="C20" i="12"/>
  <c r="C19" i="13" s="1"/>
  <c r="C21" i="12"/>
  <c r="C20" i="13" s="1"/>
  <c r="C22" i="12"/>
  <c r="C21" i="13" s="1"/>
  <c r="C23" i="12"/>
  <c r="C22" i="13" s="1"/>
  <c r="C24" i="12"/>
  <c r="C23" i="13" s="1"/>
  <c r="C25" i="12"/>
  <c r="C24" i="13" s="1"/>
  <c r="C26" i="12"/>
  <c r="C25" i="13" s="1"/>
  <c r="C27" i="12"/>
  <c r="C26" i="13" s="1"/>
  <c r="C28" i="12"/>
  <c r="C27" i="13" s="1"/>
  <c r="C29" i="12"/>
  <c r="C28" i="13" s="1"/>
  <c r="C30" i="12"/>
  <c r="C29" i="13" s="1"/>
  <c r="C31" i="12"/>
  <c r="C30" i="13" s="1"/>
  <c r="C32" i="12"/>
  <c r="C31" i="13" s="1"/>
  <c r="C33" i="12"/>
  <c r="C32" i="13" s="1"/>
  <c r="C34" i="12"/>
  <c r="C33" i="13" s="1"/>
  <c r="C35" i="12"/>
  <c r="C34" i="13" s="1"/>
  <c r="C36" i="12"/>
  <c r="C35" i="13" s="1"/>
  <c r="C37" i="12"/>
  <c r="C36" i="13" s="1"/>
  <c r="C38" i="12"/>
  <c r="C37" i="13" s="1"/>
  <c r="C39" i="12"/>
  <c r="C38" i="13" s="1"/>
  <c r="C40" i="12"/>
  <c r="C39" i="13" s="1"/>
  <c r="C41" i="12"/>
  <c r="C40" i="13" s="1"/>
  <c r="C42" i="12"/>
  <c r="C41" i="13" s="1"/>
  <c r="C43" i="12"/>
  <c r="C42" i="13" s="1"/>
  <c r="C44" i="12"/>
  <c r="C43" i="13" s="1"/>
  <c r="C45" i="12"/>
  <c r="C44" i="13" s="1"/>
  <c r="C46" i="12"/>
  <c r="C45" i="13" s="1"/>
  <c r="C47" i="12"/>
  <c r="C46" i="13" s="1"/>
  <c r="C48" i="12"/>
  <c r="C47" i="13" s="1"/>
  <c r="C49" i="12"/>
  <c r="C48" i="13" s="1"/>
  <c r="C50" i="12"/>
  <c r="C49" i="13" s="1"/>
  <c r="C51" i="12"/>
  <c r="C50" i="13" s="1"/>
  <c r="C52" i="12"/>
  <c r="C51" i="13" s="1"/>
  <c r="C53" i="12"/>
  <c r="C52" i="13" s="1"/>
  <c r="C54" i="12"/>
  <c r="C53" i="13" s="1"/>
  <c r="C55" i="12"/>
  <c r="C54" i="13" s="1"/>
  <c r="C56" i="12"/>
  <c r="C55" i="13" s="1"/>
  <c r="C57" i="12"/>
  <c r="C56" i="13" s="1"/>
  <c r="C58" i="12"/>
  <c r="C57" i="13" s="1"/>
  <c r="C7" i="12"/>
  <c r="C6" i="13" s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10" i="12"/>
  <c r="B8" i="12"/>
  <c r="C7" i="9" l="1"/>
  <c r="C8" i="9"/>
  <c r="C9" i="9"/>
  <c r="C9" i="10" s="1"/>
  <c r="C10" i="9"/>
  <c r="C10" i="10" s="1"/>
  <c r="C11" i="9"/>
  <c r="C11" i="10" s="1"/>
  <c r="C12" i="9"/>
  <c r="C13" i="9"/>
  <c r="C13" i="10" s="1"/>
  <c r="C14" i="9"/>
  <c r="C14" i="10" s="1"/>
  <c r="C15" i="9"/>
  <c r="C15" i="10" s="1"/>
  <c r="C16" i="9"/>
  <c r="C17" i="9"/>
  <c r="C18" i="9"/>
  <c r="C19" i="9"/>
  <c r="C19" i="10" s="1"/>
  <c r="C20" i="9"/>
  <c r="C21" i="9"/>
  <c r="C22" i="9"/>
  <c r="C23" i="9"/>
  <c r="C24" i="9"/>
  <c r="C25" i="9"/>
  <c r="C25" i="10" s="1"/>
  <c r="C26" i="9"/>
  <c r="C26" i="10" s="1"/>
  <c r="C27" i="9"/>
  <c r="C27" i="10" s="1"/>
  <c r="C28" i="9"/>
  <c r="C29" i="9"/>
  <c r="C30" i="9"/>
  <c r="C30" i="10" s="1"/>
  <c r="C31" i="9"/>
  <c r="C31" i="10" s="1"/>
  <c r="C32" i="9"/>
  <c r="C33" i="9"/>
  <c r="C34" i="9"/>
  <c r="C35" i="9"/>
  <c r="C36" i="9"/>
  <c r="C37" i="9"/>
  <c r="C38" i="9"/>
  <c r="C39" i="9"/>
  <c r="C40" i="9"/>
  <c r="C41" i="9"/>
  <c r="C41" i="10" s="1"/>
  <c r="C42" i="9"/>
  <c r="C42" i="10" s="1"/>
  <c r="C43" i="9"/>
  <c r="C43" i="10" s="1"/>
  <c r="C44" i="9"/>
  <c r="C45" i="9"/>
  <c r="C46" i="9"/>
  <c r="C46" i="10" s="1"/>
  <c r="C47" i="9"/>
  <c r="C47" i="10" s="1"/>
  <c r="C48" i="9"/>
  <c r="C49" i="9"/>
  <c r="C50" i="9"/>
  <c r="C51" i="9"/>
  <c r="C52" i="9"/>
  <c r="C53" i="9"/>
  <c r="C54" i="9"/>
  <c r="C55" i="9"/>
  <c r="C56" i="9"/>
  <c r="C57" i="9"/>
  <c r="C6" i="9"/>
  <c r="C6" i="8"/>
  <c r="C6" i="10"/>
  <c r="C28" i="10"/>
  <c r="C57" i="4"/>
  <c r="C57" i="5" s="1"/>
  <c r="C57" i="7" s="1"/>
  <c r="C57" i="8" s="1"/>
  <c r="C57" i="10" s="1"/>
  <c r="C7" i="10"/>
  <c r="C17" i="10"/>
  <c r="C23" i="10"/>
  <c r="C33" i="10"/>
  <c r="C39" i="10"/>
  <c r="C49" i="10"/>
  <c r="C55" i="10"/>
  <c r="C8" i="10"/>
  <c r="C12" i="10"/>
  <c r="C16" i="10"/>
  <c r="C18" i="10"/>
  <c r="C20" i="10"/>
  <c r="C21" i="10"/>
  <c r="C22" i="10"/>
  <c r="C24" i="10"/>
  <c r="C29" i="10"/>
  <c r="C32" i="10"/>
  <c r="C34" i="10"/>
  <c r="C35" i="10"/>
  <c r="C36" i="10"/>
  <c r="C37" i="10"/>
  <c r="C38" i="10"/>
  <c r="C40" i="10"/>
  <c r="C44" i="10"/>
  <c r="C45" i="10"/>
  <c r="C48" i="10"/>
  <c r="C50" i="10"/>
  <c r="C51" i="10"/>
  <c r="C52" i="10"/>
  <c r="C53" i="10"/>
  <c r="C54" i="10"/>
  <c r="C56" i="10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6" i="7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6" i="6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6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6" i="4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6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6" i="2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7" i="10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7" i="9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9" i="8"/>
  <c r="B7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9" i="7"/>
  <c r="B7" i="7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7" i="6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7" i="5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9" i="4"/>
  <c r="B7" i="4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7" i="3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7" i="2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C7" i="1"/>
  <c r="C6" i="1" s="1"/>
  <c r="B7" i="1"/>
  <c r="C57" i="6" l="1"/>
</calcChain>
</file>

<file path=xl/sharedStrings.xml><?xml version="1.0" encoding="utf-8"?>
<sst xmlns="http://schemas.openxmlformats.org/spreadsheetml/2006/main" count="693" uniqueCount="26">
  <si>
    <t>Launatafla kjararáðs nr. 502</t>
  </si>
  <si>
    <t>Embættismenn sem áður heyrðu undir kjaranefnd</t>
  </si>
  <si>
    <t>Gildir frá 1. júlí 2006</t>
  </si>
  <si>
    <t>Launafl.</t>
  </si>
  <si>
    <t>kr/mán</t>
  </si>
  <si>
    <t>E</t>
  </si>
  <si>
    <t>Gildir frá 1. október 2006</t>
  </si>
  <si>
    <t>Gildir frá 1.janúar 2007</t>
  </si>
  <si>
    <t>Eining er 1% af launaflokki 502-130</t>
  </si>
  <si>
    <t xml:space="preserve">Embættismenn </t>
  </si>
  <si>
    <t>Skrifstofustjórar í Stjórnarráði Íslands taka áfram laun samkvæmt töflu sem tók gildi 1. janúar 2008</t>
  </si>
  <si>
    <t>Gildir frá 1.maí 2008</t>
  </si>
  <si>
    <t>Eining er 1% af launaflokki 502-132</t>
  </si>
  <si>
    <t>Embættismenn og aðrir þeir sem færðir voru undir ákvörðunarvald kjararáðs með lögum nr. 87/2009 (ekki þjóðkjörnir menn, ráðherrar og forseti Íslands)</t>
  </si>
  <si>
    <t>Gildir frá 1. júní 2011</t>
  </si>
  <si>
    <t>Eining er 1% af launaflokki 502-126</t>
  </si>
  <si>
    <t>Gildir frá 1. október 2011</t>
  </si>
  <si>
    <t>Eining er 1% af launaflokki 502-132, nema hjá þeim sem færðust undir ákvörðunarvald ráðsins með lögum nr. 87/2009, hjá þeim er eining 1% af launaflokki 502-126</t>
  </si>
  <si>
    <t>Gildir frá 1. mars 2012</t>
  </si>
  <si>
    <t>Gildir frá 1. mars 2013</t>
  </si>
  <si>
    <t>Gildir frá 1. janúar 2008</t>
  </si>
  <si>
    <t>Gildir frá 1. febrúar 2014</t>
  </si>
  <si>
    <t>Gildir frá 1. mars 2015</t>
  </si>
  <si>
    <t>Eining er 1% af launaflokki 502-136</t>
  </si>
  <si>
    <t>Frá 1. desember 2015 er eining er 1% af launaflokki 502-136</t>
  </si>
  <si>
    <t>Gildir frá 1. júní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</si>
</sst>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7" workbookViewId="0">
      <selection activeCell="C7" sqref="C7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</v>
      </c>
    </row>
    <row r="3" spans="1:4" x14ac:dyDescent="0.25">
      <c r="B3" s="1" t="s">
        <v>2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C7/1.035</f>
        <v>257511.72722817337</v>
      </c>
    </row>
    <row r="7" spans="1:4" x14ac:dyDescent="0.25">
      <c r="A7" s="1" t="s">
        <v>5</v>
      </c>
      <c r="B7" s="1">
        <f t="shared" ref="B7:B56" si="0">B6+1</f>
        <v>111</v>
      </c>
      <c r="C7" s="1">
        <f>C8/1.035</f>
        <v>266524.63768115942</v>
      </c>
    </row>
    <row r="8" spans="1:4" x14ac:dyDescent="0.25">
      <c r="A8" s="1" t="s">
        <v>5</v>
      </c>
      <c r="B8" s="1">
        <v>112</v>
      </c>
      <c r="C8" s="1">
        <v>275853</v>
      </c>
    </row>
    <row r="9" spans="1:4" x14ac:dyDescent="0.25">
      <c r="A9" s="1" t="s">
        <v>5</v>
      </c>
      <c r="B9" s="1">
        <f t="shared" si="0"/>
        <v>113</v>
      </c>
      <c r="C9" s="1">
        <f>C8*1.035</f>
        <v>285507.85499999998</v>
      </c>
    </row>
    <row r="10" spans="1:4" x14ac:dyDescent="0.25">
      <c r="A10" s="1" t="s">
        <v>5</v>
      </c>
      <c r="B10" s="1">
        <f t="shared" si="0"/>
        <v>114</v>
      </c>
      <c r="C10" s="1">
        <f t="shared" ref="C10:C56" si="1">C9*1.035</f>
        <v>295500.62992499996</v>
      </c>
    </row>
    <row r="11" spans="1:4" x14ac:dyDescent="0.25">
      <c r="A11" s="1" t="s">
        <v>5</v>
      </c>
      <c r="B11" s="1">
        <f t="shared" si="0"/>
        <v>115</v>
      </c>
      <c r="C11" s="1">
        <f t="shared" si="1"/>
        <v>305843.15197237494</v>
      </c>
    </row>
    <row r="12" spans="1:4" x14ac:dyDescent="0.25">
      <c r="A12" s="1" t="s">
        <v>5</v>
      </c>
      <c r="B12" s="1">
        <f t="shared" si="0"/>
        <v>116</v>
      </c>
      <c r="C12" s="1">
        <f t="shared" si="1"/>
        <v>316547.66229140805</v>
      </c>
    </row>
    <row r="13" spans="1:4" x14ac:dyDescent="0.25">
      <c r="A13" s="1" t="s">
        <v>5</v>
      </c>
      <c r="B13" s="1">
        <f t="shared" si="0"/>
        <v>117</v>
      </c>
      <c r="C13" s="1">
        <f t="shared" si="1"/>
        <v>327626.83047160733</v>
      </c>
    </row>
    <row r="14" spans="1:4" x14ac:dyDescent="0.25">
      <c r="A14" s="1" t="s">
        <v>5</v>
      </c>
      <c r="B14" s="1">
        <f t="shared" si="0"/>
        <v>118</v>
      </c>
      <c r="C14" s="1">
        <f t="shared" si="1"/>
        <v>339093.76953811356</v>
      </c>
    </row>
    <row r="15" spans="1:4" x14ac:dyDescent="0.25">
      <c r="A15" s="1" t="s">
        <v>5</v>
      </c>
      <c r="B15" s="1">
        <f t="shared" si="0"/>
        <v>119</v>
      </c>
      <c r="C15" s="1">
        <f t="shared" si="1"/>
        <v>350962.05147194752</v>
      </c>
    </row>
    <row r="16" spans="1:4" x14ac:dyDescent="0.25">
      <c r="A16" s="1" t="s">
        <v>5</v>
      </c>
      <c r="B16" s="1">
        <f t="shared" si="0"/>
        <v>120</v>
      </c>
      <c r="C16" s="1">
        <f t="shared" si="1"/>
        <v>363245.72327346564</v>
      </c>
    </row>
    <row r="17" spans="1:3" x14ac:dyDescent="0.25">
      <c r="A17" s="1" t="s">
        <v>5</v>
      </c>
      <c r="B17" s="1">
        <f t="shared" si="0"/>
        <v>121</v>
      </c>
      <c r="C17" s="1">
        <f t="shared" si="1"/>
        <v>375959.32358803693</v>
      </c>
    </row>
    <row r="18" spans="1:3" x14ac:dyDescent="0.25">
      <c r="A18" s="1" t="s">
        <v>5</v>
      </c>
      <c r="B18" s="1">
        <f t="shared" si="0"/>
        <v>122</v>
      </c>
      <c r="C18" s="1">
        <f t="shared" si="1"/>
        <v>389117.89991361817</v>
      </c>
    </row>
    <row r="19" spans="1:3" x14ac:dyDescent="0.25">
      <c r="A19" s="1" t="s">
        <v>5</v>
      </c>
      <c r="B19" s="1">
        <f t="shared" si="0"/>
        <v>123</v>
      </c>
      <c r="C19" s="1">
        <f t="shared" si="1"/>
        <v>402737.02641059476</v>
      </c>
    </row>
    <row r="20" spans="1:3" x14ac:dyDescent="0.25">
      <c r="A20" s="1" t="s">
        <v>5</v>
      </c>
      <c r="B20" s="1">
        <f t="shared" si="0"/>
        <v>124</v>
      </c>
      <c r="C20" s="1">
        <f t="shared" si="1"/>
        <v>416832.82233496552</v>
      </c>
    </row>
    <row r="21" spans="1:3" x14ac:dyDescent="0.25">
      <c r="A21" s="1" t="s">
        <v>5</v>
      </c>
      <c r="B21" s="1">
        <f t="shared" si="0"/>
        <v>125</v>
      </c>
      <c r="C21" s="1">
        <f t="shared" si="1"/>
        <v>431421.97111668927</v>
      </c>
    </row>
    <row r="22" spans="1:3" x14ac:dyDescent="0.25">
      <c r="A22" s="1" t="s">
        <v>5</v>
      </c>
      <c r="B22" s="1">
        <f t="shared" si="0"/>
        <v>126</v>
      </c>
      <c r="C22" s="1">
        <f t="shared" si="1"/>
        <v>446521.74010577338</v>
      </c>
    </row>
    <row r="23" spans="1:3" x14ac:dyDescent="0.25">
      <c r="A23" s="1" t="s">
        <v>5</v>
      </c>
      <c r="B23" s="1">
        <f t="shared" si="0"/>
        <v>127</v>
      </c>
      <c r="C23" s="1">
        <f t="shared" si="1"/>
        <v>462150.00100947544</v>
      </c>
    </row>
    <row r="24" spans="1:3" x14ac:dyDescent="0.25">
      <c r="A24" s="1" t="s">
        <v>5</v>
      </c>
      <c r="B24" s="1">
        <f t="shared" si="0"/>
        <v>128</v>
      </c>
      <c r="C24" s="1">
        <f t="shared" si="1"/>
        <v>478325.25104480702</v>
      </c>
    </row>
    <row r="25" spans="1:3" x14ac:dyDescent="0.25">
      <c r="A25" s="1" t="s">
        <v>5</v>
      </c>
      <c r="B25" s="1">
        <f t="shared" si="0"/>
        <v>129</v>
      </c>
      <c r="C25" s="1">
        <f t="shared" si="1"/>
        <v>495066.63483137521</v>
      </c>
    </row>
    <row r="26" spans="1:3" x14ac:dyDescent="0.25">
      <c r="A26" s="1" t="s">
        <v>5</v>
      </c>
      <c r="B26" s="1">
        <f t="shared" si="0"/>
        <v>130</v>
      </c>
      <c r="C26" s="1">
        <f t="shared" si="1"/>
        <v>512393.96705047332</v>
      </c>
    </row>
    <row r="27" spans="1:3" x14ac:dyDescent="0.25">
      <c r="A27" s="1" t="s">
        <v>5</v>
      </c>
      <c r="B27" s="1">
        <f t="shared" si="0"/>
        <v>131</v>
      </c>
      <c r="C27" s="1">
        <f t="shared" si="1"/>
        <v>530327.7558972399</v>
      </c>
    </row>
    <row r="28" spans="1:3" x14ac:dyDescent="0.25">
      <c r="A28" s="1" t="s">
        <v>5</v>
      </c>
      <c r="B28" s="1">
        <f t="shared" si="0"/>
        <v>132</v>
      </c>
      <c r="C28" s="1">
        <f t="shared" si="1"/>
        <v>548889.22735364328</v>
      </c>
    </row>
    <row r="29" spans="1:3" x14ac:dyDescent="0.25">
      <c r="A29" s="1" t="s">
        <v>5</v>
      </c>
      <c r="B29" s="1">
        <f t="shared" si="0"/>
        <v>133</v>
      </c>
      <c r="C29" s="1">
        <f t="shared" si="1"/>
        <v>568100.35031102074</v>
      </c>
    </row>
    <row r="30" spans="1:3" x14ac:dyDescent="0.25">
      <c r="A30" s="1" t="s">
        <v>5</v>
      </c>
      <c r="B30" s="1">
        <f t="shared" si="0"/>
        <v>134</v>
      </c>
      <c r="C30" s="1">
        <f t="shared" si="1"/>
        <v>587983.86257190641</v>
      </c>
    </row>
    <row r="31" spans="1:3" x14ac:dyDescent="0.25">
      <c r="A31" s="1" t="s">
        <v>5</v>
      </c>
      <c r="B31" s="1">
        <f t="shared" si="0"/>
        <v>135</v>
      </c>
      <c r="C31" s="1">
        <f t="shared" si="1"/>
        <v>608563.29776192305</v>
      </c>
    </row>
    <row r="32" spans="1:3" x14ac:dyDescent="0.25">
      <c r="A32" s="1" t="s">
        <v>5</v>
      </c>
      <c r="B32" s="1">
        <f t="shared" si="0"/>
        <v>136</v>
      </c>
      <c r="C32" s="1">
        <f t="shared" si="1"/>
        <v>629863.01318359026</v>
      </c>
    </row>
    <row r="33" spans="1:3" x14ac:dyDescent="0.25">
      <c r="A33" s="1" t="s">
        <v>5</v>
      </c>
      <c r="B33" s="1">
        <f t="shared" si="0"/>
        <v>137</v>
      </c>
      <c r="C33" s="1">
        <f t="shared" si="1"/>
        <v>651908.21864501585</v>
      </c>
    </row>
    <row r="34" spans="1:3" x14ac:dyDescent="0.25">
      <c r="A34" s="1" t="s">
        <v>5</v>
      </c>
      <c r="B34" s="1">
        <f t="shared" si="0"/>
        <v>138</v>
      </c>
      <c r="C34" s="1">
        <f t="shared" si="1"/>
        <v>674725.00629759138</v>
      </c>
    </row>
    <row r="35" spans="1:3" x14ac:dyDescent="0.25">
      <c r="A35" s="1" t="s">
        <v>5</v>
      </c>
      <c r="B35" s="1">
        <f t="shared" si="0"/>
        <v>139</v>
      </c>
      <c r="C35" s="1">
        <f t="shared" si="1"/>
        <v>698340.38151800702</v>
      </c>
    </row>
    <row r="36" spans="1:3" x14ac:dyDescent="0.25">
      <c r="A36" s="1" t="s">
        <v>5</v>
      </c>
      <c r="B36" s="1">
        <f t="shared" si="0"/>
        <v>140</v>
      </c>
      <c r="C36" s="1">
        <f t="shared" si="1"/>
        <v>722782.29487113724</v>
      </c>
    </row>
    <row r="37" spans="1:3" x14ac:dyDescent="0.25">
      <c r="A37" s="1" t="s">
        <v>5</v>
      </c>
      <c r="B37" s="1">
        <f t="shared" si="0"/>
        <v>141</v>
      </c>
      <c r="C37" s="1">
        <f t="shared" si="1"/>
        <v>748079.675191627</v>
      </c>
    </row>
    <row r="38" spans="1:3" x14ac:dyDescent="0.25">
      <c r="A38" s="1" t="s">
        <v>5</v>
      </c>
      <c r="B38" s="1">
        <f t="shared" si="0"/>
        <v>142</v>
      </c>
      <c r="C38" s="1">
        <f t="shared" si="1"/>
        <v>774262.46382333385</v>
      </c>
    </row>
    <row r="39" spans="1:3" x14ac:dyDescent="0.25">
      <c r="A39" s="1" t="s">
        <v>5</v>
      </c>
      <c r="B39" s="1">
        <f t="shared" si="0"/>
        <v>143</v>
      </c>
      <c r="C39" s="1">
        <f t="shared" si="1"/>
        <v>801361.65005715052</v>
      </c>
    </row>
    <row r="40" spans="1:3" x14ac:dyDescent="0.25">
      <c r="A40" s="1" t="s">
        <v>5</v>
      </c>
      <c r="B40" s="1">
        <f t="shared" si="0"/>
        <v>144</v>
      </c>
      <c r="C40" s="1">
        <f t="shared" si="1"/>
        <v>829409.30780915078</v>
      </c>
    </row>
    <row r="41" spans="1:3" x14ac:dyDescent="0.25">
      <c r="A41" s="1" t="s">
        <v>5</v>
      </c>
      <c r="B41" s="1">
        <f t="shared" si="0"/>
        <v>145</v>
      </c>
      <c r="C41" s="1">
        <f t="shared" si="1"/>
        <v>858438.63358247094</v>
      </c>
    </row>
    <row r="42" spans="1:3" x14ac:dyDescent="0.25">
      <c r="A42" s="1" t="s">
        <v>5</v>
      </c>
      <c r="B42" s="1">
        <f t="shared" si="0"/>
        <v>146</v>
      </c>
      <c r="C42" s="1">
        <f t="shared" si="1"/>
        <v>888483.98575785733</v>
      </c>
    </row>
    <row r="43" spans="1:3" x14ac:dyDescent="0.25">
      <c r="A43" s="1" t="s">
        <v>5</v>
      </c>
      <c r="B43" s="1">
        <f t="shared" si="0"/>
        <v>147</v>
      </c>
      <c r="C43" s="1">
        <f t="shared" si="1"/>
        <v>919580.92525938223</v>
      </c>
    </row>
    <row r="44" spans="1:3" x14ac:dyDescent="0.25">
      <c r="A44" s="1" t="s">
        <v>5</v>
      </c>
      <c r="B44" s="1">
        <f t="shared" si="0"/>
        <v>148</v>
      </c>
      <c r="C44" s="1">
        <f t="shared" si="1"/>
        <v>951766.25764346053</v>
      </c>
    </row>
    <row r="45" spans="1:3" x14ac:dyDescent="0.25">
      <c r="A45" s="1" t="s">
        <v>5</v>
      </c>
      <c r="B45" s="1">
        <f t="shared" si="0"/>
        <v>149</v>
      </c>
      <c r="C45" s="1">
        <f t="shared" si="1"/>
        <v>985078.07666098152</v>
      </c>
    </row>
    <row r="46" spans="1:3" x14ac:dyDescent="0.25">
      <c r="A46" s="1" t="s">
        <v>5</v>
      </c>
      <c r="B46" s="1">
        <f t="shared" si="0"/>
        <v>150</v>
      </c>
      <c r="C46" s="1">
        <f t="shared" si="1"/>
        <v>1019555.8093441158</v>
      </c>
    </row>
    <row r="47" spans="1:3" x14ac:dyDescent="0.25">
      <c r="A47" s="1" t="s">
        <v>5</v>
      </c>
      <c r="B47" s="1">
        <f t="shared" si="0"/>
        <v>151</v>
      </c>
      <c r="C47" s="1">
        <f t="shared" si="1"/>
        <v>1055240.2626711598</v>
      </c>
    </row>
    <row r="48" spans="1:3" x14ac:dyDescent="0.25">
      <c r="A48" s="1" t="s">
        <v>5</v>
      </c>
      <c r="B48" s="1">
        <f t="shared" si="0"/>
        <v>152</v>
      </c>
      <c r="C48" s="1">
        <f t="shared" si="1"/>
        <v>1092173.6718646502</v>
      </c>
    </row>
    <row r="49" spans="1:3" x14ac:dyDescent="0.25">
      <c r="A49" s="1" t="s">
        <v>5</v>
      </c>
      <c r="B49" s="1">
        <f t="shared" si="0"/>
        <v>153</v>
      </c>
      <c r="C49" s="1">
        <f t="shared" si="1"/>
        <v>1130399.7503799128</v>
      </c>
    </row>
    <row r="50" spans="1:3" x14ac:dyDescent="0.25">
      <c r="A50" s="1" t="s">
        <v>5</v>
      </c>
      <c r="B50" s="1">
        <f t="shared" si="0"/>
        <v>154</v>
      </c>
      <c r="C50" s="1">
        <f t="shared" si="1"/>
        <v>1169963.7416432097</v>
      </c>
    </row>
    <row r="51" spans="1:3" x14ac:dyDescent="0.25">
      <c r="A51" s="1" t="s">
        <v>5</v>
      </c>
      <c r="B51" s="1">
        <f t="shared" si="0"/>
        <v>155</v>
      </c>
      <c r="C51" s="1">
        <f t="shared" si="1"/>
        <v>1210912.472600722</v>
      </c>
    </row>
    <row r="52" spans="1:3" x14ac:dyDescent="0.25">
      <c r="A52" s="1" t="s">
        <v>5</v>
      </c>
      <c r="B52" s="1">
        <f t="shared" si="0"/>
        <v>156</v>
      </c>
      <c r="C52" s="1">
        <f t="shared" si="1"/>
        <v>1253294.409141747</v>
      </c>
    </row>
    <row r="53" spans="1:3" x14ac:dyDescent="0.25">
      <c r="A53" s="1" t="s">
        <v>5</v>
      </c>
      <c r="B53" s="1">
        <f t="shared" si="0"/>
        <v>157</v>
      </c>
      <c r="C53" s="1">
        <f t="shared" si="1"/>
        <v>1297159.713461708</v>
      </c>
    </row>
    <row r="54" spans="1:3" x14ac:dyDescent="0.25">
      <c r="A54" s="1" t="s">
        <v>5</v>
      </c>
      <c r="B54" s="1">
        <f t="shared" si="0"/>
        <v>158</v>
      </c>
      <c r="C54" s="1">
        <f t="shared" si="1"/>
        <v>1342560.3034328676</v>
      </c>
    </row>
    <row r="55" spans="1:3" x14ac:dyDescent="0.25">
      <c r="A55" s="1" t="s">
        <v>5</v>
      </c>
      <c r="B55" s="1">
        <f t="shared" si="0"/>
        <v>159</v>
      </c>
      <c r="C55" s="1">
        <f t="shared" si="1"/>
        <v>1389549.914053018</v>
      </c>
    </row>
    <row r="56" spans="1:3" x14ac:dyDescent="0.25">
      <c r="A56" s="1" t="s">
        <v>5</v>
      </c>
      <c r="B56" s="1">
        <f t="shared" si="0"/>
        <v>160</v>
      </c>
      <c r="C56" s="1">
        <f t="shared" si="1"/>
        <v>1438184.1610448735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19" workbookViewId="0">
      <selection activeCell="C24" sqref="C24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</v>
      </c>
    </row>
    <row r="3" spans="1:4" x14ac:dyDescent="0.25">
      <c r="B3" s="1" t="s">
        <v>6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júlí 2006'!C6*1.036</f>
        <v>266782.1494083876</v>
      </c>
    </row>
    <row r="7" spans="1:4" x14ac:dyDescent="0.25">
      <c r="A7" s="1" t="s">
        <v>5</v>
      </c>
      <c r="B7" s="1">
        <f>B6+1</f>
        <v>111</v>
      </c>
      <c r="C7" s="1">
        <f>'1. júlí 2006'!C7*1.036</f>
        <v>276119.5246376812</v>
      </c>
    </row>
    <row r="8" spans="1:4" x14ac:dyDescent="0.25">
      <c r="A8" s="1" t="s">
        <v>5</v>
      </c>
      <c r="B8" s="1">
        <v>112</v>
      </c>
      <c r="C8" s="1">
        <f>'1. júlí 2006'!C8*1.036</f>
        <v>285783.70799999998</v>
      </c>
    </row>
    <row r="9" spans="1:4" x14ac:dyDescent="0.25">
      <c r="A9" s="1" t="s">
        <v>5</v>
      </c>
      <c r="B9" s="1">
        <f t="shared" ref="B9:B56" si="0">B8+1</f>
        <v>113</v>
      </c>
      <c r="C9" s="1">
        <f>'1. júlí 2006'!C9*1.036</f>
        <v>295786.13777999999</v>
      </c>
    </row>
    <row r="10" spans="1:4" x14ac:dyDescent="0.25">
      <c r="A10" s="1" t="s">
        <v>5</v>
      </c>
      <c r="B10" s="1">
        <f t="shared" si="0"/>
        <v>114</v>
      </c>
      <c r="C10" s="1">
        <f>'1. júlí 2006'!C10*1.036</f>
        <v>306138.65260229999</v>
      </c>
    </row>
    <row r="11" spans="1:4" x14ac:dyDescent="0.25">
      <c r="A11" s="1" t="s">
        <v>5</v>
      </c>
      <c r="B11" s="1">
        <f t="shared" si="0"/>
        <v>115</v>
      </c>
      <c r="C11" s="1">
        <f>'1. júlí 2006'!C11*1.036</f>
        <v>316853.50544338045</v>
      </c>
    </row>
    <row r="12" spans="1:4" x14ac:dyDescent="0.25">
      <c r="A12" s="1" t="s">
        <v>5</v>
      </c>
      <c r="B12" s="1">
        <f t="shared" si="0"/>
        <v>116</v>
      </c>
      <c r="C12" s="1">
        <f>'1. júlí 2006'!C12*1.036</f>
        <v>327943.37813389878</v>
      </c>
    </row>
    <row r="13" spans="1:4" x14ac:dyDescent="0.25">
      <c r="A13" s="1" t="s">
        <v>5</v>
      </c>
      <c r="B13" s="1">
        <f t="shared" si="0"/>
        <v>117</v>
      </c>
      <c r="C13" s="1">
        <f>'1. júlí 2006'!C13*1.036</f>
        <v>339421.39636858524</v>
      </c>
    </row>
    <row r="14" spans="1:4" x14ac:dyDescent="0.25">
      <c r="A14" s="1" t="s">
        <v>5</v>
      </c>
      <c r="B14" s="1">
        <f t="shared" si="0"/>
        <v>118</v>
      </c>
      <c r="C14" s="1">
        <f>'1. júlí 2006'!C14*1.036</f>
        <v>351301.14524148568</v>
      </c>
    </row>
    <row r="15" spans="1:4" x14ac:dyDescent="0.25">
      <c r="A15" s="1" t="s">
        <v>5</v>
      </c>
      <c r="B15" s="1">
        <f t="shared" si="0"/>
        <v>119</v>
      </c>
      <c r="C15" s="1">
        <f>'1. júlí 2006'!C15*1.036</f>
        <v>363596.68532493763</v>
      </c>
    </row>
    <row r="16" spans="1:4" x14ac:dyDescent="0.25">
      <c r="A16" s="1" t="s">
        <v>5</v>
      </c>
      <c r="B16" s="1">
        <f t="shared" si="0"/>
        <v>120</v>
      </c>
      <c r="C16" s="1">
        <f>'1. júlí 2006'!C16*1.036</f>
        <v>376322.56931131042</v>
      </c>
    </row>
    <row r="17" spans="1:3" x14ac:dyDescent="0.25">
      <c r="A17" s="1" t="s">
        <v>5</v>
      </c>
      <c r="B17" s="1">
        <f t="shared" si="0"/>
        <v>121</v>
      </c>
      <c r="C17" s="1">
        <f>'1. júlí 2006'!C17*1.036</f>
        <v>389493.85923720628</v>
      </c>
    </row>
    <row r="18" spans="1:3" x14ac:dyDescent="0.25">
      <c r="A18" s="1" t="s">
        <v>5</v>
      </c>
      <c r="B18" s="1">
        <f t="shared" si="0"/>
        <v>122</v>
      </c>
      <c r="C18" s="1">
        <f>'1. júlí 2006'!C18*1.036</f>
        <v>403126.14431050845</v>
      </c>
    </row>
    <row r="19" spans="1:3" x14ac:dyDescent="0.25">
      <c r="A19" s="1" t="s">
        <v>5</v>
      </c>
      <c r="B19" s="1">
        <f t="shared" si="0"/>
        <v>123</v>
      </c>
      <c r="C19" s="1">
        <f>'1. júlí 2006'!C19*1.036</f>
        <v>417235.55936137616</v>
      </c>
    </row>
    <row r="20" spans="1:3" x14ac:dyDescent="0.25">
      <c r="A20" s="1" t="s">
        <v>5</v>
      </c>
      <c r="B20" s="1">
        <f t="shared" si="0"/>
        <v>124</v>
      </c>
      <c r="C20" s="1">
        <f>'1. júlí 2006'!C20*1.036</f>
        <v>431838.80393902428</v>
      </c>
    </row>
    <row r="21" spans="1:3" x14ac:dyDescent="0.25">
      <c r="A21" s="1" t="s">
        <v>5</v>
      </c>
      <c r="B21" s="1">
        <f t="shared" si="0"/>
        <v>125</v>
      </c>
      <c r="C21" s="1">
        <f>'1. júlí 2006'!C21*1.036</f>
        <v>446953.16207689012</v>
      </c>
    </row>
    <row r="22" spans="1:3" x14ac:dyDescent="0.25">
      <c r="A22" s="1" t="s">
        <v>5</v>
      </c>
      <c r="B22" s="1">
        <f t="shared" si="0"/>
        <v>126</v>
      </c>
      <c r="C22" s="1">
        <f>'1. júlí 2006'!C22*1.036</f>
        <v>462596.52274958126</v>
      </c>
    </row>
    <row r="23" spans="1:3" x14ac:dyDescent="0.25">
      <c r="A23" s="1" t="s">
        <v>5</v>
      </c>
      <c r="B23" s="1">
        <f t="shared" si="0"/>
        <v>127</v>
      </c>
      <c r="C23" s="1">
        <f>'1. júlí 2006'!C23*1.036</f>
        <v>478787.40104581654</v>
      </c>
    </row>
    <row r="24" spans="1:3" x14ac:dyDescent="0.25">
      <c r="A24" s="1" t="s">
        <v>5</v>
      </c>
      <c r="B24" s="1">
        <f t="shared" si="0"/>
        <v>128</v>
      </c>
      <c r="C24" s="1">
        <f>'1. júlí 2006'!C24*1.036</f>
        <v>495544.96008242009</v>
      </c>
    </row>
    <row r="25" spans="1:3" x14ac:dyDescent="0.25">
      <c r="A25" s="1" t="s">
        <v>5</v>
      </c>
      <c r="B25" s="1">
        <f t="shared" si="0"/>
        <v>129</v>
      </c>
      <c r="C25" s="1">
        <f>'1. júlí 2006'!C25*1.036</f>
        <v>512889.03368530475</v>
      </c>
    </row>
    <row r="26" spans="1:3" x14ac:dyDescent="0.25">
      <c r="A26" s="1" t="s">
        <v>5</v>
      </c>
      <c r="B26" s="1">
        <f t="shared" si="0"/>
        <v>130</v>
      </c>
      <c r="C26" s="1">
        <f>'1. júlí 2006'!C26*1.036</f>
        <v>530840.14986429038</v>
      </c>
    </row>
    <row r="27" spans="1:3" x14ac:dyDescent="0.25">
      <c r="A27" s="1" t="s">
        <v>5</v>
      </c>
      <c r="B27" s="1">
        <f t="shared" si="0"/>
        <v>131</v>
      </c>
      <c r="C27" s="1">
        <f>'1. júlí 2006'!C27*1.036</f>
        <v>549419.55510954058</v>
      </c>
    </row>
    <row r="28" spans="1:3" x14ac:dyDescent="0.25">
      <c r="A28" s="1" t="s">
        <v>5</v>
      </c>
      <c r="B28" s="1">
        <f t="shared" si="0"/>
        <v>132</v>
      </c>
      <c r="C28" s="1">
        <f>'1. júlí 2006'!C28*1.036</f>
        <v>568649.23953837447</v>
      </c>
    </row>
    <row r="29" spans="1:3" x14ac:dyDescent="0.25">
      <c r="A29" s="1" t="s">
        <v>5</v>
      </c>
      <c r="B29" s="1">
        <f t="shared" si="0"/>
        <v>133</v>
      </c>
      <c r="C29" s="1">
        <f>'1. júlí 2006'!C29*1.036</f>
        <v>588551.96292221756</v>
      </c>
    </row>
    <row r="30" spans="1:3" x14ac:dyDescent="0.25">
      <c r="A30" s="1" t="s">
        <v>5</v>
      </c>
      <c r="B30" s="1">
        <f t="shared" si="0"/>
        <v>134</v>
      </c>
      <c r="C30" s="1">
        <f>'1. júlí 2006'!C30*1.036</f>
        <v>609151.28162449505</v>
      </c>
    </row>
    <row r="31" spans="1:3" x14ac:dyDescent="0.25">
      <c r="A31" s="1" t="s">
        <v>5</v>
      </c>
      <c r="B31" s="1">
        <f t="shared" si="0"/>
        <v>135</v>
      </c>
      <c r="C31" s="1">
        <f>'1. júlí 2006'!C31*1.036</f>
        <v>630471.57648135233</v>
      </c>
    </row>
    <row r="32" spans="1:3" x14ac:dyDescent="0.25">
      <c r="A32" s="1" t="s">
        <v>5</v>
      </c>
      <c r="B32" s="1">
        <f t="shared" si="0"/>
        <v>136</v>
      </c>
      <c r="C32" s="1">
        <f>'1. júlí 2006'!C32*1.036</f>
        <v>652538.08165819955</v>
      </c>
    </row>
    <row r="33" spans="1:3" x14ac:dyDescent="0.25">
      <c r="A33" s="1" t="s">
        <v>5</v>
      </c>
      <c r="B33" s="1">
        <f t="shared" si="0"/>
        <v>137</v>
      </c>
      <c r="C33" s="1">
        <f>'1. júlí 2006'!C33*1.036</f>
        <v>675376.9145162364</v>
      </c>
    </row>
    <row r="34" spans="1:3" x14ac:dyDescent="0.25">
      <c r="A34" s="1" t="s">
        <v>5</v>
      </c>
      <c r="B34" s="1">
        <f t="shared" si="0"/>
        <v>138</v>
      </c>
      <c r="C34" s="1">
        <f>'1. júlí 2006'!C34*1.036</f>
        <v>699015.10652430472</v>
      </c>
    </row>
    <row r="35" spans="1:3" x14ac:dyDescent="0.25">
      <c r="A35" s="1" t="s">
        <v>5</v>
      </c>
      <c r="B35" s="1">
        <f t="shared" si="0"/>
        <v>139</v>
      </c>
      <c r="C35" s="1">
        <f>'1. júlí 2006'!C35*1.036</f>
        <v>723480.63525265525</v>
      </c>
    </row>
    <row r="36" spans="1:3" x14ac:dyDescent="0.25">
      <c r="A36" s="1" t="s">
        <v>5</v>
      </c>
      <c r="B36" s="1">
        <f t="shared" si="0"/>
        <v>140</v>
      </c>
      <c r="C36" s="1">
        <f>'1. júlí 2006'!C36*1.036</f>
        <v>748802.45748649817</v>
      </c>
    </row>
    <row r="37" spans="1:3" x14ac:dyDescent="0.25">
      <c r="A37" s="1" t="s">
        <v>5</v>
      </c>
      <c r="B37" s="1">
        <f t="shared" si="0"/>
        <v>141</v>
      </c>
      <c r="C37" s="1">
        <f>'1. júlí 2006'!C37*1.036</f>
        <v>775010.54349852563</v>
      </c>
    </row>
    <row r="38" spans="1:3" x14ac:dyDescent="0.25">
      <c r="A38" s="1" t="s">
        <v>5</v>
      </c>
      <c r="B38" s="1">
        <f t="shared" si="0"/>
        <v>142</v>
      </c>
      <c r="C38" s="1">
        <f>'1. júlí 2006'!C38*1.036</f>
        <v>802135.91252097394</v>
      </c>
    </row>
    <row r="39" spans="1:3" x14ac:dyDescent="0.25">
      <c r="A39" s="1" t="s">
        <v>5</v>
      </c>
      <c r="B39" s="1">
        <f t="shared" si="0"/>
        <v>143</v>
      </c>
      <c r="C39" s="1">
        <f>'1. júlí 2006'!C39*1.036</f>
        <v>830210.66945920791</v>
      </c>
    </row>
    <row r="40" spans="1:3" x14ac:dyDescent="0.25">
      <c r="A40" s="1" t="s">
        <v>5</v>
      </c>
      <c r="B40" s="1">
        <f t="shared" si="0"/>
        <v>144</v>
      </c>
      <c r="C40" s="1">
        <f>'1. júlí 2006'!C40*1.036</f>
        <v>859268.04289028025</v>
      </c>
    </row>
    <row r="41" spans="1:3" x14ac:dyDescent="0.25">
      <c r="A41" s="1" t="s">
        <v>5</v>
      </c>
      <c r="B41" s="1">
        <f t="shared" si="0"/>
        <v>145</v>
      </c>
      <c r="C41" s="1">
        <f>'1. júlí 2006'!C41*1.036</f>
        <v>889342.42439143988</v>
      </c>
    </row>
    <row r="42" spans="1:3" x14ac:dyDescent="0.25">
      <c r="A42" s="1" t="s">
        <v>5</v>
      </c>
      <c r="B42" s="1">
        <f t="shared" si="0"/>
        <v>146</v>
      </c>
      <c r="C42" s="1">
        <f>'1. júlí 2006'!C42*1.036</f>
        <v>920469.40924514027</v>
      </c>
    </row>
    <row r="43" spans="1:3" x14ac:dyDescent="0.25">
      <c r="A43" s="1" t="s">
        <v>5</v>
      </c>
      <c r="B43" s="1">
        <f t="shared" si="0"/>
        <v>147</v>
      </c>
      <c r="C43" s="1">
        <f>'1. júlí 2006'!C43*1.036</f>
        <v>952685.83856872004</v>
      </c>
    </row>
    <row r="44" spans="1:3" x14ac:dyDescent="0.25">
      <c r="A44" s="1" t="s">
        <v>5</v>
      </c>
      <c r="B44" s="1">
        <f t="shared" si="0"/>
        <v>148</v>
      </c>
      <c r="C44" s="1">
        <f>'1. júlí 2006'!C44*1.036</f>
        <v>986029.8429186251</v>
      </c>
    </row>
    <row r="45" spans="1:3" x14ac:dyDescent="0.25">
      <c r="A45" s="1" t="s">
        <v>5</v>
      </c>
      <c r="B45" s="1">
        <f t="shared" si="0"/>
        <v>149</v>
      </c>
      <c r="C45" s="1">
        <f>'1. júlí 2006'!C45*1.036</f>
        <v>1020540.8874207769</v>
      </c>
    </row>
    <row r="46" spans="1:3" x14ac:dyDescent="0.25">
      <c r="A46" s="1" t="s">
        <v>5</v>
      </c>
      <c r="B46" s="1">
        <f t="shared" si="0"/>
        <v>150</v>
      </c>
      <c r="C46" s="1">
        <f>'1. júlí 2006'!C46*1.036</f>
        <v>1056259.818480504</v>
      </c>
    </row>
    <row r="47" spans="1:3" x14ac:dyDescent="0.25">
      <c r="A47" s="1" t="s">
        <v>5</v>
      </c>
      <c r="B47" s="1">
        <f t="shared" si="0"/>
        <v>151</v>
      </c>
      <c r="C47" s="1">
        <f>'1. júlí 2006'!C47*1.036</f>
        <v>1093228.9121273216</v>
      </c>
    </row>
    <row r="48" spans="1:3" x14ac:dyDescent="0.25">
      <c r="A48" s="1" t="s">
        <v>5</v>
      </c>
      <c r="B48" s="1">
        <f t="shared" si="0"/>
        <v>152</v>
      </c>
      <c r="C48" s="1">
        <f>'1. júlí 2006'!C48*1.036</f>
        <v>1131491.9240517777</v>
      </c>
    </row>
    <row r="49" spans="1:3" x14ac:dyDescent="0.25">
      <c r="A49" s="1" t="s">
        <v>5</v>
      </c>
      <c r="B49" s="1">
        <f t="shared" si="0"/>
        <v>153</v>
      </c>
      <c r="C49" s="1">
        <f>'1. júlí 2006'!C49*1.036</f>
        <v>1171094.1413935898</v>
      </c>
    </row>
    <row r="50" spans="1:3" x14ac:dyDescent="0.25">
      <c r="A50" s="1" t="s">
        <v>5</v>
      </c>
      <c r="B50" s="1">
        <f t="shared" si="0"/>
        <v>154</v>
      </c>
      <c r="C50" s="1">
        <f>'1. júlí 2006'!C50*1.036</f>
        <v>1212082.4363423653</v>
      </c>
    </row>
    <row r="51" spans="1:3" x14ac:dyDescent="0.25">
      <c r="A51" s="1" t="s">
        <v>5</v>
      </c>
      <c r="B51" s="1">
        <f t="shared" si="0"/>
        <v>155</v>
      </c>
      <c r="C51" s="1">
        <f>'1. júlí 2006'!C51*1.036</f>
        <v>1254505.3216143481</v>
      </c>
    </row>
    <row r="52" spans="1:3" x14ac:dyDescent="0.25">
      <c r="A52" s="1" t="s">
        <v>5</v>
      </c>
      <c r="B52" s="1">
        <f t="shared" si="0"/>
        <v>156</v>
      </c>
      <c r="C52" s="1">
        <f>'1. júlí 2006'!C52*1.036</f>
        <v>1298413.0078708499</v>
      </c>
    </row>
    <row r="53" spans="1:3" x14ac:dyDescent="0.25">
      <c r="A53" s="1" t="s">
        <v>5</v>
      </c>
      <c r="B53" s="1">
        <f t="shared" si="0"/>
        <v>157</v>
      </c>
      <c r="C53" s="1">
        <f>'1. júlí 2006'!C53*1.036</f>
        <v>1343857.4631463296</v>
      </c>
    </row>
    <row r="54" spans="1:3" x14ac:dyDescent="0.25">
      <c r="A54" s="1" t="s">
        <v>5</v>
      </c>
      <c r="B54" s="1">
        <f t="shared" si="0"/>
        <v>158</v>
      </c>
      <c r="C54" s="1">
        <f>'1. júlí 2006'!C54*1.036</f>
        <v>1390892.4743564508</v>
      </c>
    </row>
    <row r="55" spans="1:3" x14ac:dyDescent="0.25">
      <c r="A55" s="1" t="s">
        <v>5</v>
      </c>
      <c r="B55" s="1">
        <f t="shared" si="0"/>
        <v>159</v>
      </c>
      <c r="C55" s="1">
        <f>'1. júlí 2006'!C55*1.036</f>
        <v>1439573.7109589267</v>
      </c>
    </row>
    <row r="56" spans="1:3" x14ac:dyDescent="0.25">
      <c r="A56" s="1" t="s">
        <v>5</v>
      </c>
      <c r="B56" s="1">
        <f t="shared" si="0"/>
        <v>160</v>
      </c>
      <c r="C56" s="1">
        <f>'1. júlí 2006'!C56*1.036</f>
        <v>1489958.7908424891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C26" sqref="C26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</v>
      </c>
    </row>
    <row r="3" spans="1:4" x14ac:dyDescent="0.25">
      <c r="B3" s="1" t="s">
        <v>7</v>
      </c>
    </row>
    <row r="4" spans="1:4" x14ac:dyDescent="0.25">
      <c r="B4" s="1" t="s">
        <v>8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október 2006'!C6*1.029</f>
        <v>274518.8317412308</v>
      </c>
    </row>
    <row r="7" spans="1:4" x14ac:dyDescent="0.25">
      <c r="A7" s="1" t="s">
        <v>5</v>
      </c>
      <c r="B7" s="1">
        <f>B6+1</f>
        <v>111</v>
      </c>
      <c r="C7" s="1">
        <f>'1. október 2006'!C7*1.029</f>
        <v>284126.99085217394</v>
      </c>
    </row>
    <row r="8" spans="1:4" x14ac:dyDescent="0.25">
      <c r="A8" s="1" t="s">
        <v>5</v>
      </c>
      <c r="B8" s="1">
        <v>112</v>
      </c>
      <c r="C8" s="1">
        <f>'1. október 2006'!C8*1.029</f>
        <v>294071.43553199997</v>
      </c>
    </row>
    <row r="9" spans="1:4" x14ac:dyDescent="0.25">
      <c r="A9" s="1" t="s">
        <v>5</v>
      </c>
      <c r="B9" s="1">
        <f t="shared" ref="B9:B56" si="0">B8+1</f>
        <v>113</v>
      </c>
      <c r="C9" s="1">
        <f>'1. október 2006'!C9*1.029</f>
        <v>304363.93577561999</v>
      </c>
    </row>
    <row r="10" spans="1:4" x14ac:dyDescent="0.25">
      <c r="A10" s="1" t="s">
        <v>5</v>
      </c>
      <c r="B10" s="1">
        <f t="shared" si="0"/>
        <v>114</v>
      </c>
      <c r="C10" s="1">
        <f>'1. október 2006'!C10*1.029</f>
        <v>315016.67352776666</v>
      </c>
    </row>
    <row r="11" spans="1:4" x14ac:dyDescent="0.25">
      <c r="A11" s="1" t="s">
        <v>5</v>
      </c>
      <c r="B11" s="1">
        <f t="shared" si="0"/>
        <v>115</v>
      </c>
      <c r="C11" s="1">
        <f>'1. október 2006'!C11*1.029</f>
        <v>326042.25710123847</v>
      </c>
    </row>
    <row r="12" spans="1:4" x14ac:dyDescent="0.25">
      <c r="A12" s="1" t="s">
        <v>5</v>
      </c>
      <c r="B12" s="1">
        <f t="shared" si="0"/>
        <v>116</v>
      </c>
      <c r="C12" s="1">
        <f>'1. október 2006'!C12*1.029</f>
        <v>337453.73609978182</v>
      </c>
    </row>
    <row r="13" spans="1:4" x14ac:dyDescent="0.25">
      <c r="A13" s="1" t="s">
        <v>5</v>
      </c>
      <c r="B13" s="1">
        <f t="shared" si="0"/>
        <v>117</v>
      </c>
      <c r="C13" s="1">
        <f>'1. október 2006'!C13*1.029</f>
        <v>349264.61686327419</v>
      </c>
    </row>
    <row r="14" spans="1:4" x14ac:dyDescent="0.25">
      <c r="A14" s="1" t="s">
        <v>5</v>
      </c>
      <c r="B14" s="1">
        <f t="shared" si="0"/>
        <v>118</v>
      </c>
      <c r="C14" s="1">
        <f>'1. október 2006'!C14*1.029</f>
        <v>361488.87845348875</v>
      </c>
    </row>
    <row r="15" spans="1:4" x14ac:dyDescent="0.25">
      <c r="A15" s="1" t="s">
        <v>5</v>
      </c>
      <c r="B15" s="1">
        <f t="shared" si="0"/>
        <v>119</v>
      </c>
      <c r="C15" s="1">
        <f>'1. október 2006'!C15*1.029</f>
        <v>374140.98919936077</v>
      </c>
    </row>
    <row r="16" spans="1:4" x14ac:dyDescent="0.25">
      <c r="A16" s="1" t="s">
        <v>5</v>
      </c>
      <c r="B16" s="1">
        <f t="shared" si="0"/>
        <v>120</v>
      </c>
      <c r="C16" s="1">
        <f>'1. október 2006'!C16*1.029</f>
        <v>387235.92382133839</v>
      </c>
    </row>
    <row r="17" spans="1:3" x14ac:dyDescent="0.25">
      <c r="A17" s="1" t="s">
        <v>5</v>
      </c>
      <c r="B17" s="1">
        <f t="shared" si="0"/>
        <v>121</v>
      </c>
      <c r="C17" s="1">
        <f>'1. október 2006'!C17*1.029</f>
        <v>400789.18115508521</v>
      </c>
    </row>
    <row r="18" spans="1:3" x14ac:dyDescent="0.25">
      <c r="A18" s="1" t="s">
        <v>5</v>
      </c>
      <c r="B18" s="1">
        <f t="shared" si="0"/>
        <v>122</v>
      </c>
      <c r="C18" s="1">
        <f>'1. október 2006'!C18*1.029</f>
        <v>414816.80249551317</v>
      </c>
    </row>
    <row r="19" spans="1:3" x14ac:dyDescent="0.25">
      <c r="A19" s="1" t="s">
        <v>5</v>
      </c>
      <c r="B19" s="1">
        <f t="shared" si="0"/>
        <v>123</v>
      </c>
      <c r="C19" s="1">
        <f>'1. október 2006'!C19*1.029</f>
        <v>429335.39058285602</v>
      </c>
    </row>
    <row r="20" spans="1:3" x14ac:dyDescent="0.25">
      <c r="A20" s="1" t="s">
        <v>5</v>
      </c>
      <c r="B20" s="1">
        <f t="shared" si="0"/>
        <v>124</v>
      </c>
      <c r="C20" s="1">
        <f>'1. október 2006'!C20*1.029</f>
        <v>444362.12925325596</v>
      </c>
    </row>
    <row r="21" spans="1:3" x14ac:dyDescent="0.25">
      <c r="A21" s="1" t="s">
        <v>5</v>
      </c>
      <c r="B21" s="1">
        <f t="shared" si="0"/>
        <v>125</v>
      </c>
      <c r="C21" s="1">
        <f>'1. október 2006'!C21*1.029</f>
        <v>459914.8037771199</v>
      </c>
    </row>
    <row r="22" spans="1:3" x14ac:dyDescent="0.25">
      <c r="A22" s="1" t="s">
        <v>5</v>
      </c>
      <c r="B22" s="1">
        <f t="shared" si="0"/>
        <v>126</v>
      </c>
      <c r="C22" s="1">
        <f>'1. október 2006'!C22*1.029</f>
        <v>476011.82190931909</v>
      </c>
    </row>
    <row r="23" spans="1:3" x14ac:dyDescent="0.25">
      <c r="A23" s="1" t="s">
        <v>5</v>
      </c>
      <c r="B23" s="1">
        <f t="shared" si="0"/>
        <v>127</v>
      </c>
      <c r="C23" s="1">
        <f>'1. október 2006'!C23*1.029</f>
        <v>492672.23567614518</v>
      </c>
    </row>
    <row r="24" spans="1:3" x14ac:dyDescent="0.25">
      <c r="A24" s="1" t="s">
        <v>5</v>
      </c>
      <c r="B24" s="1">
        <f t="shared" si="0"/>
        <v>128</v>
      </c>
      <c r="C24" s="1">
        <f>'1. október 2006'!C24*1.029</f>
        <v>509915.76392481022</v>
      </c>
    </row>
    <row r="25" spans="1:3" x14ac:dyDescent="0.25">
      <c r="A25" s="1" t="s">
        <v>5</v>
      </c>
      <c r="B25" s="1">
        <f t="shared" si="0"/>
        <v>129</v>
      </c>
      <c r="C25" s="1">
        <f>'1. október 2006'!C25*1.029</f>
        <v>527762.81566217856</v>
      </c>
    </row>
    <row r="26" spans="1:3" x14ac:dyDescent="0.25">
      <c r="A26" s="1" t="s">
        <v>5</v>
      </c>
      <c r="B26" s="1">
        <f t="shared" si="0"/>
        <v>130</v>
      </c>
      <c r="C26" s="1">
        <f>'1. október 2006'!C26*1.029</f>
        <v>546234.51421035477</v>
      </c>
    </row>
    <row r="27" spans="1:3" x14ac:dyDescent="0.25">
      <c r="A27" s="1" t="s">
        <v>5</v>
      </c>
      <c r="B27" s="1">
        <f t="shared" si="0"/>
        <v>131</v>
      </c>
      <c r="C27" s="1">
        <f>'1. október 2006'!C27*1.029</f>
        <v>565352.72220771725</v>
      </c>
    </row>
    <row r="28" spans="1:3" x14ac:dyDescent="0.25">
      <c r="A28" s="1" t="s">
        <v>5</v>
      </c>
      <c r="B28" s="1">
        <f t="shared" si="0"/>
        <v>132</v>
      </c>
      <c r="C28" s="1">
        <f>'1. október 2006'!C28*1.029</f>
        <v>585140.06748498732</v>
      </c>
    </row>
    <row r="29" spans="1:3" x14ac:dyDescent="0.25">
      <c r="A29" s="1" t="s">
        <v>5</v>
      </c>
      <c r="B29" s="1">
        <f t="shared" si="0"/>
        <v>133</v>
      </c>
      <c r="C29" s="1">
        <f>'1. október 2006'!C29*1.029</f>
        <v>605619.96984696179</v>
      </c>
    </row>
    <row r="30" spans="1:3" x14ac:dyDescent="0.25">
      <c r="A30" s="1" t="s">
        <v>5</v>
      </c>
      <c r="B30" s="1">
        <f t="shared" si="0"/>
        <v>134</v>
      </c>
      <c r="C30" s="1">
        <f>'1. október 2006'!C30*1.029</f>
        <v>626816.66879160539</v>
      </c>
    </row>
    <row r="31" spans="1:3" x14ac:dyDescent="0.25">
      <c r="A31" s="1" t="s">
        <v>5</v>
      </c>
      <c r="B31" s="1">
        <f t="shared" si="0"/>
        <v>135</v>
      </c>
      <c r="C31" s="1">
        <f>'1. október 2006'!C31*1.029</f>
        <v>648755.25219931151</v>
      </c>
    </row>
    <row r="32" spans="1:3" x14ac:dyDescent="0.25">
      <c r="A32" s="1" t="s">
        <v>5</v>
      </c>
      <c r="B32" s="1">
        <f t="shared" si="0"/>
        <v>136</v>
      </c>
      <c r="C32" s="1">
        <f>'1. október 2006'!C32*1.029</f>
        <v>671461.68602628727</v>
      </c>
    </row>
    <row r="33" spans="1:3" x14ac:dyDescent="0.25">
      <c r="A33" s="1" t="s">
        <v>5</v>
      </c>
      <c r="B33" s="1">
        <f t="shared" si="0"/>
        <v>137</v>
      </c>
      <c r="C33" s="1">
        <f>'1. október 2006'!C33*1.029</f>
        <v>694962.84503720724</v>
      </c>
    </row>
    <row r="34" spans="1:3" x14ac:dyDescent="0.25">
      <c r="A34" s="1" t="s">
        <v>5</v>
      </c>
      <c r="B34" s="1">
        <f t="shared" si="0"/>
        <v>138</v>
      </c>
      <c r="C34" s="1">
        <f>'1. október 2006'!C34*1.029</f>
        <v>719286.54461350944</v>
      </c>
    </row>
    <row r="35" spans="1:3" x14ac:dyDescent="0.25">
      <c r="A35" s="1" t="s">
        <v>5</v>
      </c>
      <c r="B35" s="1">
        <f t="shared" si="0"/>
        <v>139</v>
      </c>
      <c r="C35" s="1">
        <f>'1. október 2006'!C35*1.029</f>
        <v>744461.57367498218</v>
      </c>
    </row>
    <row r="36" spans="1:3" x14ac:dyDescent="0.25">
      <c r="A36" s="1" t="s">
        <v>5</v>
      </c>
      <c r="B36" s="1">
        <f t="shared" si="0"/>
        <v>140</v>
      </c>
      <c r="C36" s="1">
        <f>'1. október 2006'!C36*1.029</f>
        <v>770517.72875360656</v>
      </c>
    </row>
    <row r="37" spans="1:3" x14ac:dyDescent="0.25">
      <c r="A37" s="1" t="s">
        <v>5</v>
      </c>
      <c r="B37" s="1">
        <f t="shared" si="0"/>
        <v>141</v>
      </c>
      <c r="C37" s="1">
        <f>'1. október 2006'!C37*1.029</f>
        <v>797485.84925998282</v>
      </c>
    </row>
    <row r="38" spans="1:3" x14ac:dyDescent="0.25">
      <c r="A38" s="1" t="s">
        <v>5</v>
      </c>
      <c r="B38" s="1">
        <f t="shared" si="0"/>
        <v>142</v>
      </c>
      <c r="C38" s="1">
        <f>'1. október 2006'!C38*1.029</f>
        <v>825397.85398408212</v>
      </c>
    </row>
    <row r="39" spans="1:3" x14ac:dyDescent="0.25">
      <c r="A39" s="1" t="s">
        <v>5</v>
      </c>
      <c r="B39" s="1">
        <f t="shared" si="0"/>
        <v>143</v>
      </c>
      <c r="C39" s="1">
        <f>'1. október 2006'!C39*1.029</f>
        <v>854286.77887352486</v>
      </c>
    </row>
    <row r="40" spans="1:3" x14ac:dyDescent="0.25">
      <c r="A40" s="1" t="s">
        <v>5</v>
      </c>
      <c r="B40" s="1">
        <f t="shared" si="0"/>
        <v>144</v>
      </c>
      <c r="C40" s="1">
        <f>'1. október 2006'!C40*1.029</f>
        <v>884186.81613409834</v>
      </c>
    </row>
    <row r="41" spans="1:3" x14ac:dyDescent="0.25">
      <c r="A41" s="1" t="s">
        <v>5</v>
      </c>
      <c r="B41" s="1">
        <f t="shared" si="0"/>
        <v>145</v>
      </c>
      <c r="C41" s="1">
        <f>'1. október 2006'!C41*1.029</f>
        <v>915133.35469879152</v>
      </c>
    </row>
    <row r="42" spans="1:3" x14ac:dyDescent="0.25">
      <c r="A42" s="1" t="s">
        <v>5</v>
      </c>
      <c r="B42" s="1">
        <f t="shared" si="0"/>
        <v>146</v>
      </c>
      <c r="C42" s="1">
        <f>'1. október 2006'!C42*1.029</f>
        <v>947163.02211324929</v>
      </c>
    </row>
    <row r="43" spans="1:3" x14ac:dyDescent="0.25">
      <c r="A43" s="1" t="s">
        <v>5</v>
      </c>
      <c r="B43" s="1">
        <f t="shared" si="0"/>
        <v>147</v>
      </c>
      <c r="C43" s="1">
        <f>'1. október 2006'!C43*1.029</f>
        <v>980313.72788721288</v>
      </c>
    </row>
    <row r="44" spans="1:3" x14ac:dyDescent="0.25">
      <c r="A44" s="1" t="s">
        <v>5</v>
      </c>
      <c r="B44" s="1">
        <f t="shared" si="0"/>
        <v>148</v>
      </c>
      <c r="C44" s="1">
        <f>'1. október 2006'!C44*1.029</f>
        <v>1014624.7083632651</v>
      </c>
    </row>
    <row r="45" spans="1:3" x14ac:dyDescent="0.25">
      <c r="A45" s="1" t="s">
        <v>5</v>
      </c>
      <c r="B45" s="1">
        <f t="shared" si="0"/>
        <v>149</v>
      </c>
      <c r="C45" s="1">
        <f>'1. október 2006'!C45*1.029</f>
        <v>1050136.5731559794</v>
      </c>
    </row>
    <row r="46" spans="1:3" x14ac:dyDescent="0.25">
      <c r="A46" s="1" t="s">
        <v>5</v>
      </c>
      <c r="B46" s="1">
        <f t="shared" si="0"/>
        <v>150</v>
      </c>
      <c r="C46" s="1">
        <f>'1. október 2006'!C46*1.029</f>
        <v>1086891.3532164386</v>
      </c>
    </row>
    <row r="47" spans="1:3" x14ac:dyDescent="0.25">
      <c r="A47" s="1" t="s">
        <v>5</v>
      </c>
      <c r="B47" s="1">
        <f t="shared" si="0"/>
        <v>151</v>
      </c>
      <c r="C47" s="1">
        <f>'1. október 2006'!C47*1.029</f>
        <v>1124932.5505790138</v>
      </c>
    </row>
    <row r="48" spans="1:3" x14ac:dyDescent="0.25">
      <c r="A48" s="1" t="s">
        <v>5</v>
      </c>
      <c r="B48" s="1">
        <f t="shared" si="0"/>
        <v>152</v>
      </c>
      <c r="C48" s="1">
        <f>'1. október 2006'!C48*1.029</f>
        <v>1164305.1898492791</v>
      </c>
    </row>
    <row r="49" spans="1:3" x14ac:dyDescent="0.25">
      <c r="A49" s="1" t="s">
        <v>5</v>
      </c>
      <c r="B49" s="1">
        <f t="shared" si="0"/>
        <v>153</v>
      </c>
      <c r="C49" s="1">
        <f>'1. október 2006'!C49*1.029</f>
        <v>1205055.8714940038</v>
      </c>
    </row>
    <row r="50" spans="1:3" x14ac:dyDescent="0.25">
      <c r="A50" s="1" t="s">
        <v>5</v>
      </c>
      <c r="B50" s="1">
        <f t="shared" si="0"/>
        <v>154</v>
      </c>
      <c r="C50" s="1">
        <f>'1. október 2006'!C50*1.029</f>
        <v>1247232.8269962939</v>
      </c>
    </row>
    <row r="51" spans="1:3" x14ac:dyDescent="0.25">
      <c r="A51" s="1" t="s">
        <v>5</v>
      </c>
      <c r="B51" s="1">
        <f t="shared" si="0"/>
        <v>155</v>
      </c>
      <c r="C51" s="1">
        <f>'1. október 2006'!C51*1.029</f>
        <v>1290885.9759411642</v>
      </c>
    </row>
    <row r="52" spans="1:3" x14ac:dyDescent="0.25">
      <c r="A52" s="1" t="s">
        <v>5</v>
      </c>
      <c r="B52" s="1">
        <f t="shared" si="0"/>
        <v>156</v>
      </c>
      <c r="C52" s="1">
        <f>'1. október 2006'!C52*1.029</f>
        <v>1336066.9850991045</v>
      </c>
    </row>
    <row r="53" spans="1:3" x14ac:dyDescent="0.25">
      <c r="A53" s="1" t="s">
        <v>5</v>
      </c>
      <c r="B53" s="1">
        <f t="shared" si="0"/>
        <v>157</v>
      </c>
      <c r="C53" s="1">
        <f>'1. október 2006'!C53*1.029</f>
        <v>1382829.3295775731</v>
      </c>
    </row>
    <row r="54" spans="1:3" x14ac:dyDescent="0.25">
      <c r="A54" s="1" t="s">
        <v>5</v>
      </c>
      <c r="B54" s="1">
        <f t="shared" si="0"/>
        <v>158</v>
      </c>
      <c r="C54" s="1">
        <f>'1. október 2006'!C54*1.029</f>
        <v>1431228.3561127877</v>
      </c>
    </row>
    <row r="55" spans="1:3" x14ac:dyDescent="0.25">
      <c r="A55" s="1" t="s">
        <v>5</v>
      </c>
      <c r="B55" s="1">
        <f t="shared" si="0"/>
        <v>159</v>
      </c>
      <c r="C55" s="1">
        <f>'1. október 2006'!C55*1.029</f>
        <v>1481321.3485767355</v>
      </c>
    </row>
    <row r="56" spans="1:3" x14ac:dyDescent="0.25">
      <c r="A56" s="1" t="s">
        <v>5</v>
      </c>
      <c r="B56" s="1">
        <f t="shared" si="0"/>
        <v>160</v>
      </c>
      <c r="C56" s="1">
        <f>'1. október 2006'!C56*1.029</f>
        <v>1533167.5957769211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6" sqref="C6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9</v>
      </c>
    </row>
    <row r="3" spans="1:4" x14ac:dyDescent="0.25">
      <c r="B3" s="1" t="s">
        <v>20</v>
      </c>
    </row>
    <row r="4" spans="1:4" x14ac:dyDescent="0.25">
      <c r="B4" s="1" t="s">
        <v>8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janúar 2007'!C6*1.02</f>
        <v>280009.20837605541</v>
      </c>
    </row>
    <row r="7" spans="1:4" x14ac:dyDescent="0.25">
      <c r="A7" s="1" t="s">
        <v>5</v>
      </c>
      <c r="B7" s="1">
        <f>B6+1</f>
        <v>111</v>
      </c>
      <c r="C7" s="1">
        <f>'1. janúar 2007'!C7*1.02</f>
        <v>289809.53066921741</v>
      </c>
    </row>
    <row r="8" spans="1:4" x14ac:dyDescent="0.25">
      <c r="A8" s="1" t="s">
        <v>5</v>
      </c>
      <c r="B8" s="1">
        <v>112</v>
      </c>
      <c r="C8" s="1">
        <f>'1. janúar 2007'!C8*1.02</f>
        <v>299952.86424263997</v>
      </c>
    </row>
    <row r="9" spans="1:4" x14ac:dyDescent="0.25">
      <c r="A9" s="1" t="s">
        <v>5</v>
      </c>
      <c r="B9" s="1">
        <f t="shared" ref="B9:B56" si="0">B8+1</f>
        <v>113</v>
      </c>
      <c r="C9" s="1">
        <f>'1. janúar 2007'!C9*1.02</f>
        <v>310451.21449113241</v>
      </c>
    </row>
    <row r="10" spans="1:4" x14ac:dyDescent="0.25">
      <c r="A10" s="1" t="s">
        <v>5</v>
      </c>
      <c r="B10" s="1">
        <f t="shared" si="0"/>
        <v>114</v>
      </c>
      <c r="C10" s="1">
        <f>'1. janúar 2007'!C10*1.02</f>
        <v>321317.00699832197</v>
      </c>
    </row>
    <row r="11" spans="1:4" x14ac:dyDescent="0.25">
      <c r="A11" s="1" t="s">
        <v>5</v>
      </c>
      <c r="B11" s="1">
        <f t="shared" si="0"/>
        <v>115</v>
      </c>
      <c r="C11" s="1">
        <f>'1. janúar 2007'!C11*1.02</f>
        <v>332563.10224326327</v>
      </c>
    </row>
    <row r="12" spans="1:4" x14ac:dyDescent="0.25">
      <c r="A12" s="1" t="s">
        <v>5</v>
      </c>
      <c r="B12" s="1">
        <f t="shared" si="0"/>
        <v>116</v>
      </c>
      <c r="C12" s="1">
        <f>'1. janúar 2007'!C12*1.02</f>
        <v>344202.81082177744</v>
      </c>
    </row>
    <row r="13" spans="1:4" x14ac:dyDescent="0.25">
      <c r="A13" s="1" t="s">
        <v>5</v>
      </c>
      <c r="B13" s="1">
        <f t="shared" si="0"/>
        <v>117</v>
      </c>
      <c r="C13" s="1">
        <f>'1. janúar 2007'!C13*1.02</f>
        <v>356249.9092005397</v>
      </c>
    </row>
    <row r="14" spans="1:4" x14ac:dyDescent="0.25">
      <c r="A14" s="1" t="s">
        <v>5</v>
      </c>
      <c r="B14" s="1">
        <f t="shared" si="0"/>
        <v>118</v>
      </c>
      <c r="C14" s="1">
        <f>'1. janúar 2007'!C14*1.02</f>
        <v>368718.65602255851</v>
      </c>
    </row>
    <row r="15" spans="1:4" x14ac:dyDescent="0.25">
      <c r="A15" s="1" t="s">
        <v>5</v>
      </c>
      <c r="B15" s="1">
        <f t="shared" si="0"/>
        <v>119</v>
      </c>
      <c r="C15" s="1">
        <f>'1. janúar 2007'!C15*1.02</f>
        <v>381623.80898334802</v>
      </c>
    </row>
    <row r="16" spans="1:4" x14ac:dyDescent="0.25">
      <c r="A16" s="1" t="s">
        <v>5</v>
      </c>
      <c r="B16" s="1">
        <f t="shared" si="0"/>
        <v>120</v>
      </c>
      <c r="C16" s="1">
        <f>'1. janúar 2007'!C16*1.02</f>
        <v>394980.64229776518</v>
      </c>
    </row>
    <row r="17" spans="1:3" x14ac:dyDescent="0.25">
      <c r="A17" s="1" t="s">
        <v>5</v>
      </c>
      <c r="B17" s="1">
        <f t="shared" si="0"/>
        <v>121</v>
      </c>
      <c r="C17" s="1">
        <f>'1. janúar 2007'!C17*1.02</f>
        <v>408804.96477818693</v>
      </c>
    </row>
    <row r="18" spans="1:3" x14ac:dyDescent="0.25">
      <c r="A18" s="1" t="s">
        <v>5</v>
      </c>
      <c r="B18" s="1">
        <f t="shared" si="0"/>
        <v>122</v>
      </c>
      <c r="C18" s="1">
        <f>'1. janúar 2007'!C18*1.02</f>
        <v>423113.13854542346</v>
      </c>
    </row>
    <row r="19" spans="1:3" x14ac:dyDescent="0.25">
      <c r="A19" s="1" t="s">
        <v>5</v>
      </c>
      <c r="B19" s="1">
        <f t="shared" si="0"/>
        <v>123</v>
      </c>
      <c r="C19" s="1">
        <f>'1. janúar 2007'!C19*1.02</f>
        <v>437922.09839451313</v>
      </c>
    </row>
    <row r="20" spans="1:3" x14ac:dyDescent="0.25">
      <c r="A20" s="1" t="s">
        <v>5</v>
      </c>
      <c r="B20" s="1">
        <f t="shared" si="0"/>
        <v>124</v>
      </c>
      <c r="C20" s="1">
        <f>'1. janúar 2007'!C20*1.02</f>
        <v>453249.37183832109</v>
      </c>
    </row>
    <row r="21" spans="1:3" x14ac:dyDescent="0.25">
      <c r="A21" s="1" t="s">
        <v>5</v>
      </c>
      <c r="B21" s="1">
        <f t="shared" si="0"/>
        <v>125</v>
      </c>
      <c r="C21" s="1">
        <f>'1. janúar 2007'!C21*1.02</f>
        <v>469113.0998526623</v>
      </c>
    </row>
    <row r="22" spans="1:3" x14ac:dyDescent="0.25">
      <c r="A22" s="1" t="s">
        <v>5</v>
      </c>
      <c r="B22" s="1">
        <f t="shared" si="0"/>
        <v>126</v>
      </c>
      <c r="C22" s="1">
        <f>'1. janúar 2007'!C22*1.02</f>
        <v>485532.05834750546</v>
      </c>
    </row>
    <row r="23" spans="1:3" x14ac:dyDescent="0.25">
      <c r="A23" s="1" t="s">
        <v>5</v>
      </c>
      <c r="B23" s="1">
        <f t="shared" si="0"/>
        <v>127</v>
      </c>
      <c r="C23" s="1">
        <f>'1. janúar 2007'!C23*1.02</f>
        <v>502525.68038966809</v>
      </c>
    </row>
    <row r="24" spans="1:3" x14ac:dyDescent="0.25">
      <c r="A24" s="1" t="s">
        <v>5</v>
      </c>
      <c r="B24" s="1">
        <f t="shared" si="0"/>
        <v>128</v>
      </c>
      <c r="C24" s="1">
        <f>'1. janúar 2007'!C24*1.02</f>
        <v>520114.07920330641</v>
      </c>
    </row>
    <row r="25" spans="1:3" x14ac:dyDescent="0.25">
      <c r="A25" s="1" t="s">
        <v>5</v>
      </c>
      <c r="B25" s="1">
        <f t="shared" si="0"/>
        <v>129</v>
      </c>
      <c r="C25" s="1">
        <f>'1. janúar 2007'!C25*1.02</f>
        <v>538318.07197542209</v>
      </c>
    </row>
    <row r="26" spans="1:3" x14ac:dyDescent="0.25">
      <c r="A26" s="1" t="s">
        <v>5</v>
      </c>
      <c r="B26" s="1">
        <f t="shared" si="0"/>
        <v>130</v>
      </c>
      <c r="C26" s="1">
        <f>'1. janúar 2007'!C26*1.02</f>
        <v>557159.20449456188</v>
      </c>
    </row>
    <row r="27" spans="1:3" x14ac:dyDescent="0.25">
      <c r="A27" s="1" t="s">
        <v>5</v>
      </c>
      <c r="B27" s="1">
        <f t="shared" si="0"/>
        <v>131</v>
      </c>
      <c r="C27" s="1">
        <f>'1. janúar 2007'!C27*1.02</f>
        <v>576659.77665187162</v>
      </c>
    </row>
    <row r="28" spans="1:3" x14ac:dyDescent="0.25">
      <c r="A28" s="1" t="s">
        <v>5</v>
      </c>
      <c r="B28" s="1">
        <f t="shared" si="0"/>
        <v>132</v>
      </c>
      <c r="C28" s="1">
        <f>'1. janúar 2007'!C28*1.02</f>
        <v>596842.86883468705</v>
      </c>
    </row>
    <row r="29" spans="1:3" x14ac:dyDescent="0.25">
      <c r="A29" s="1" t="s">
        <v>5</v>
      </c>
      <c r="B29" s="1">
        <f t="shared" si="0"/>
        <v>133</v>
      </c>
      <c r="C29" s="1">
        <f>'1. janúar 2007'!C29*1.02</f>
        <v>617732.36924390099</v>
      </c>
    </row>
    <row r="30" spans="1:3" x14ac:dyDescent="0.25">
      <c r="A30" s="1" t="s">
        <v>5</v>
      </c>
      <c r="B30" s="1">
        <f t="shared" si="0"/>
        <v>134</v>
      </c>
      <c r="C30" s="1">
        <f>'1. janúar 2007'!C30*1.02</f>
        <v>639353.00216743746</v>
      </c>
    </row>
    <row r="31" spans="1:3" x14ac:dyDescent="0.25">
      <c r="A31" s="1" t="s">
        <v>5</v>
      </c>
      <c r="B31" s="1">
        <f t="shared" si="0"/>
        <v>135</v>
      </c>
      <c r="C31" s="1">
        <f>'1. janúar 2007'!C31*1.02</f>
        <v>661730.35724329774</v>
      </c>
    </row>
    <row r="32" spans="1:3" x14ac:dyDescent="0.25">
      <c r="A32" s="1" t="s">
        <v>5</v>
      </c>
      <c r="B32" s="1">
        <f t="shared" si="0"/>
        <v>136</v>
      </c>
      <c r="C32" s="1">
        <f>'1. janúar 2007'!C32*1.02</f>
        <v>684890.91974681302</v>
      </c>
    </row>
    <row r="33" spans="1:3" x14ac:dyDescent="0.25">
      <c r="A33" s="1" t="s">
        <v>5</v>
      </c>
      <c r="B33" s="1">
        <f t="shared" si="0"/>
        <v>137</v>
      </c>
      <c r="C33" s="1">
        <f>'1. janúar 2007'!C33*1.02</f>
        <v>708862.1019379514</v>
      </c>
    </row>
    <row r="34" spans="1:3" x14ac:dyDescent="0.25">
      <c r="A34" s="1" t="s">
        <v>5</v>
      </c>
      <c r="B34" s="1">
        <f t="shared" si="0"/>
        <v>138</v>
      </c>
      <c r="C34" s="1">
        <f>'1. janúar 2007'!C34*1.02</f>
        <v>733672.27550577966</v>
      </c>
    </row>
    <row r="35" spans="1:3" x14ac:dyDescent="0.25">
      <c r="A35" s="1" t="s">
        <v>5</v>
      </c>
      <c r="B35" s="1">
        <f t="shared" si="0"/>
        <v>139</v>
      </c>
      <c r="C35" s="1">
        <f>'1. janúar 2007'!C35*1.02</f>
        <v>759350.80514848186</v>
      </c>
    </row>
    <row r="36" spans="1:3" x14ac:dyDescent="0.25">
      <c r="A36" s="1" t="s">
        <v>5</v>
      </c>
      <c r="B36" s="1">
        <f t="shared" si="0"/>
        <v>140</v>
      </c>
      <c r="C36" s="1">
        <f>'1. janúar 2007'!C36*1.02</f>
        <v>785928.08332867874</v>
      </c>
    </row>
    <row r="37" spans="1:3" x14ac:dyDescent="0.25">
      <c r="A37" s="1" t="s">
        <v>5</v>
      </c>
      <c r="B37" s="1">
        <f t="shared" si="0"/>
        <v>141</v>
      </c>
      <c r="C37" s="1">
        <f>'1. janúar 2007'!C37*1.02</f>
        <v>813435.56624518253</v>
      </c>
    </row>
    <row r="38" spans="1:3" x14ac:dyDescent="0.25">
      <c r="A38" s="1" t="s">
        <v>5</v>
      </c>
      <c r="B38" s="1">
        <f t="shared" si="0"/>
        <v>142</v>
      </c>
      <c r="C38" s="1">
        <f>'1. janúar 2007'!C38*1.02</f>
        <v>841905.8110637638</v>
      </c>
    </row>
    <row r="39" spans="1:3" x14ac:dyDescent="0.25">
      <c r="A39" s="1" t="s">
        <v>5</v>
      </c>
      <c r="B39" s="1">
        <f t="shared" si="0"/>
        <v>143</v>
      </c>
      <c r="C39" s="1">
        <f>'1. janúar 2007'!C39*1.02</f>
        <v>871372.51445099537</v>
      </c>
    </row>
    <row r="40" spans="1:3" x14ac:dyDescent="0.25">
      <c r="A40" s="1" t="s">
        <v>5</v>
      </c>
      <c r="B40" s="1">
        <f t="shared" si="0"/>
        <v>144</v>
      </c>
      <c r="C40" s="1">
        <f>'1. janúar 2007'!C40*1.02</f>
        <v>901870.55245678034</v>
      </c>
    </row>
    <row r="41" spans="1:3" x14ac:dyDescent="0.25">
      <c r="A41" s="1" t="s">
        <v>5</v>
      </c>
      <c r="B41" s="1">
        <f t="shared" si="0"/>
        <v>145</v>
      </c>
      <c r="C41" s="1">
        <f>'1. janúar 2007'!C41*1.02</f>
        <v>933436.02179276734</v>
      </c>
    </row>
    <row r="42" spans="1:3" x14ac:dyDescent="0.25">
      <c r="A42" s="1" t="s">
        <v>5</v>
      </c>
      <c r="B42" s="1">
        <f t="shared" si="0"/>
        <v>146</v>
      </c>
      <c r="C42" s="1">
        <f>'1. janúar 2007'!C42*1.02</f>
        <v>966106.28255551425</v>
      </c>
    </row>
    <row r="43" spans="1:3" x14ac:dyDescent="0.25">
      <c r="A43" s="1" t="s">
        <v>5</v>
      </c>
      <c r="B43" s="1">
        <f t="shared" si="0"/>
        <v>147</v>
      </c>
      <c r="C43" s="1">
        <f>'1. janúar 2007'!C43*1.02</f>
        <v>999920.00244495715</v>
      </c>
    </row>
    <row r="44" spans="1:3" x14ac:dyDescent="0.25">
      <c r="A44" s="1" t="s">
        <v>5</v>
      </c>
      <c r="B44" s="1">
        <f t="shared" si="0"/>
        <v>148</v>
      </c>
      <c r="C44" s="1">
        <f>'1. janúar 2007'!C44*1.02</f>
        <v>1034917.2025305305</v>
      </c>
    </row>
    <row r="45" spans="1:3" x14ac:dyDescent="0.25">
      <c r="A45" s="1" t="s">
        <v>5</v>
      </c>
      <c r="B45" s="1">
        <f t="shared" si="0"/>
        <v>149</v>
      </c>
      <c r="C45" s="1">
        <f>'1. janúar 2007'!C45*1.02</f>
        <v>1071139.304619099</v>
      </c>
    </row>
    <row r="46" spans="1:3" x14ac:dyDescent="0.25">
      <c r="A46" s="1" t="s">
        <v>5</v>
      </c>
      <c r="B46" s="1">
        <f t="shared" si="0"/>
        <v>150</v>
      </c>
      <c r="C46" s="1">
        <f>'1. janúar 2007'!C46*1.02</f>
        <v>1108629.1802807674</v>
      </c>
    </row>
    <row r="47" spans="1:3" x14ac:dyDescent="0.25">
      <c r="A47" s="1" t="s">
        <v>5</v>
      </c>
      <c r="B47" s="1">
        <f t="shared" si="0"/>
        <v>151</v>
      </c>
      <c r="C47" s="1">
        <f>'1. janúar 2007'!C47*1.02</f>
        <v>1147431.2015905941</v>
      </c>
    </row>
    <row r="48" spans="1:3" x14ac:dyDescent="0.25">
      <c r="A48" s="1" t="s">
        <v>5</v>
      </c>
      <c r="B48" s="1">
        <f t="shared" si="0"/>
        <v>152</v>
      </c>
      <c r="C48" s="1">
        <f>'1. janúar 2007'!C48*1.02</f>
        <v>1187591.2936462648</v>
      </c>
    </row>
    <row r="49" spans="1:3" x14ac:dyDescent="0.25">
      <c r="A49" s="1" t="s">
        <v>5</v>
      </c>
      <c r="B49" s="1">
        <f t="shared" si="0"/>
        <v>153</v>
      </c>
      <c r="C49" s="1">
        <f>'1. janúar 2007'!C49*1.02</f>
        <v>1229156.988923884</v>
      </c>
    </row>
    <row r="50" spans="1:3" x14ac:dyDescent="0.25">
      <c r="A50" s="1" t="s">
        <v>5</v>
      </c>
      <c r="B50" s="1">
        <f t="shared" si="0"/>
        <v>154</v>
      </c>
      <c r="C50" s="1">
        <f>'1. janúar 2007'!C50*1.02</f>
        <v>1272177.4835362197</v>
      </c>
    </row>
    <row r="51" spans="1:3" x14ac:dyDescent="0.25">
      <c r="A51" s="1" t="s">
        <v>5</v>
      </c>
      <c r="B51" s="1">
        <f t="shared" si="0"/>
        <v>155</v>
      </c>
      <c r="C51" s="1">
        <f>'1. janúar 2007'!C51*1.02</f>
        <v>1316703.6954599875</v>
      </c>
    </row>
    <row r="52" spans="1:3" x14ac:dyDescent="0.25">
      <c r="A52" s="1" t="s">
        <v>5</v>
      </c>
      <c r="B52" s="1">
        <f t="shared" si="0"/>
        <v>156</v>
      </c>
      <c r="C52" s="1">
        <f>'1. janúar 2007'!C52*1.02</f>
        <v>1362788.3248010867</v>
      </c>
    </row>
    <row r="53" spans="1:3" x14ac:dyDescent="0.25">
      <c r="A53" s="1" t="s">
        <v>5</v>
      </c>
      <c r="B53" s="1">
        <f t="shared" si="0"/>
        <v>157</v>
      </c>
      <c r="C53" s="1">
        <f>'1. janúar 2007'!C53*1.02</f>
        <v>1410485.9161691247</v>
      </c>
    </row>
    <row r="54" spans="1:3" x14ac:dyDescent="0.25">
      <c r="A54" s="1" t="s">
        <v>5</v>
      </c>
      <c r="B54" s="1">
        <f t="shared" si="0"/>
        <v>158</v>
      </c>
      <c r="C54" s="1">
        <f>'1. janúar 2007'!C54*1.02</f>
        <v>1459852.9232350434</v>
      </c>
    </row>
    <row r="55" spans="1:3" x14ac:dyDescent="0.25">
      <c r="A55" s="1" t="s">
        <v>5</v>
      </c>
      <c r="B55" s="1">
        <f t="shared" si="0"/>
        <v>159</v>
      </c>
      <c r="C55" s="1">
        <f>'1. janúar 2007'!C55*1.02</f>
        <v>1510947.7755482702</v>
      </c>
    </row>
    <row r="56" spans="1:3" x14ac:dyDescent="0.25">
      <c r="A56" s="1" t="s">
        <v>5</v>
      </c>
      <c r="B56" s="1">
        <f t="shared" si="0"/>
        <v>160</v>
      </c>
      <c r="C56" s="1">
        <f>'1. janúar 2007'!C56*1.02</f>
        <v>1563830.9476924597</v>
      </c>
    </row>
    <row r="57" spans="1:3" x14ac:dyDescent="0.25">
      <c r="A57" s="1" t="s">
        <v>5</v>
      </c>
      <c r="B57" s="1">
        <f>B56+1</f>
        <v>161</v>
      </c>
      <c r="C57" s="1">
        <f>C56*1.035</f>
        <v>1618565.0308616955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28" sqref="C28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9</v>
      </c>
      <c r="D2" s="1" t="s">
        <v>10</v>
      </c>
    </row>
    <row r="3" spans="1:4" x14ac:dyDescent="0.25">
      <c r="B3" s="1" t="s">
        <v>11</v>
      </c>
    </row>
    <row r="4" spans="1:4" x14ac:dyDescent="0.25">
      <c r="B4" s="1" t="s">
        <v>12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janúar 2008'!C6+20300</f>
        <v>300309.20837605541</v>
      </c>
    </row>
    <row r="7" spans="1:4" x14ac:dyDescent="0.25">
      <c r="A7" s="1" t="s">
        <v>5</v>
      </c>
      <c r="B7" s="1">
        <f>B6+1</f>
        <v>111</v>
      </c>
      <c r="C7" s="1">
        <f>'1. janúar 2008'!C7+20300</f>
        <v>310109.53066921741</v>
      </c>
    </row>
    <row r="8" spans="1:4" x14ac:dyDescent="0.25">
      <c r="A8" s="1" t="s">
        <v>5</v>
      </c>
      <c r="B8" s="1">
        <v>112</v>
      </c>
      <c r="C8" s="1">
        <f>'1. janúar 2008'!C8+20300</f>
        <v>320252.86424263997</v>
      </c>
    </row>
    <row r="9" spans="1:4" x14ac:dyDescent="0.25">
      <c r="A9" s="1" t="s">
        <v>5</v>
      </c>
      <c r="B9" s="1">
        <f t="shared" ref="B9:B56" si="0">B8+1</f>
        <v>113</v>
      </c>
      <c r="C9" s="1">
        <f>'1. janúar 2008'!C9+20300</f>
        <v>330751.21449113241</v>
      </c>
    </row>
    <row r="10" spans="1:4" x14ac:dyDescent="0.25">
      <c r="A10" s="1" t="s">
        <v>5</v>
      </c>
      <c r="B10" s="1">
        <f t="shared" si="0"/>
        <v>114</v>
      </c>
      <c r="C10" s="1">
        <f>'1. janúar 2008'!C10+20300</f>
        <v>341617.00699832197</v>
      </c>
    </row>
    <row r="11" spans="1:4" x14ac:dyDescent="0.25">
      <c r="A11" s="1" t="s">
        <v>5</v>
      </c>
      <c r="B11" s="1">
        <f t="shared" si="0"/>
        <v>115</v>
      </c>
      <c r="C11" s="1">
        <f>'1. janúar 2008'!C11+20300</f>
        <v>352863.10224326327</v>
      </c>
    </row>
    <row r="12" spans="1:4" x14ac:dyDescent="0.25">
      <c r="A12" s="1" t="s">
        <v>5</v>
      </c>
      <c r="B12" s="1">
        <f t="shared" si="0"/>
        <v>116</v>
      </c>
      <c r="C12" s="1">
        <f>'1. janúar 2008'!C12+20300</f>
        <v>364502.81082177744</v>
      </c>
    </row>
    <row r="13" spans="1:4" x14ac:dyDescent="0.25">
      <c r="A13" s="1" t="s">
        <v>5</v>
      </c>
      <c r="B13" s="1">
        <f t="shared" si="0"/>
        <v>117</v>
      </c>
      <c r="C13" s="1">
        <f>'1. janúar 2008'!C13+20300</f>
        <v>376549.9092005397</v>
      </c>
    </row>
    <row r="14" spans="1:4" x14ac:dyDescent="0.25">
      <c r="A14" s="1" t="s">
        <v>5</v>
      </c>
      <c r="B14" s="1">
        <f t="shared" si="0"/>
        <v>118</v>
      </c>
      <c r="C14" s="1">
        <f>'1. janúar 2008'!C14+20300</f>
        <v>389018.65602255851</v>
      </c>
    </row>
    <row r="15" spans="1:4" x14ac:dyDescent="0.25">
      <c r="A15" s="1" t="s">
        <v>5</v>
      </c>
      <c r="B15" s="1">
        <f t="shared" si="0"/>
        <v>119</v>
      </c>
      <c r="C15" s="1">
        <f>'1. janúar 2008'!C15+20300</f>
        <v>401923.80898334802</v>
      </c>
    </row>
    <row r="16" spans="1:4" x14ac:dyDescent="0.25">
      <c r="A16" s="1" t="s">
        <v>5</v>
      </c>
      <c r="B16" s="1">
        <f t="shared" si="0"/>
        <v>120</v>
      </c>
      <c r="C16" s="1">
        <f>'1. janúar 2008'!C16+20300</f>
        <v>415280.64229776518</v>
      </c>
    </row>
    <row r="17" spans="1:3" x14ac:dyDescent="0.25">
      <c r="A17" s="1" t="s">
        <v>5</v>
      </c>
      <c r="B17" s="1">
        <f t="shared" si="0"/>
        <v>121</v>
      </c>
      <c r="C17" s="1">
        <f>'1. janúar 2008'!C17+20300</f>
        <v>429104.96477818693</v>
      </c>
    </row>
    <row r="18" spans="1:3" x14ac:dyDescent="0.25">
      <c r="A18" s="1" t="s">
        <v>5</v>
      </c>
      <c r="B18" s="1">
        <f t="shared" si="0"/>
        <v>122</v>
      </c>
      <c r="C18" s="1">
        <f>'1. janúar 2008'!C18+20300</f>
        <v>443413.13854542346</v>
      </c>
    </row>
    <row r="19" spans="1:3" x14ac:dyDescent="0.25">
      <c r="A19" s="1" t="s">
        <v>5</v>
      </c>
      <c r="B19" s="1">
        <f t="shared" si="0"/>
        <v>123</v>
      </c>
      <c r="C19" s="1">
        <f>'1. janúar 2008'!C19+20300</f>
        <v>458222.09839451313</v>
      </c>
    </row>
    <row r="20" spans="1:3" x14ac:dyDescent="0.25">
      <c r="A20" s="1" t="s">
        <v>5</v>
      </c>
      <c r="B20" s="1">
        <f t="shared" si="0"/>
        <v>124</v>
      </c>
      <c r="C20" s="1">
        <f>'1. janúar 2008'!C20+20300</f>
        <v>473549.37183832109</v>
      </c>
    </row>
    <row r="21" spans="1:3" x14ac:dyDescent="0.25">
      <c r="A21" s="1" t="s">
        <v>5</v>
      </c>
      <c r="B21" s="1">
        <f t="shared" si="0"/>
        <v>125</v>
      </c>
      <c r="C21" s="1">
        <f>'1. janúar 2008'!C21+20300</f>
        <v>489413.0998526623</v>
      </c>
    </row>
    <row r="22" spans="1:3" x14ac:dyDescent="0.25">
      <c r="A22" s="1" t="s">
        <v>5</v>
      </c>
      <c r="B22" s="1">
        <f t="shared" si="0"/>
        <v>126</v>
      </c>
      <c r="C22" s="1">
        <f>'1. janúar 2008'!C22+20300</f>
        <v>505832.05834750546</v>
      </c>
    </row>
    <row r="23" spans="1:3" x14ac:dyDescent="0.25">
      <c r="A23" s="1" t="s">
        <v>5</v>
      </c>
      <c r="B23" s="1">
        <f t="shared" si="0"/>
        <v>127</v>
      </c>
      <c r="C23" s="1">
        <f>'1. janúar 2008'!C23+20300</f>
        <v>522825.68038966809</v>
      </c>
    </row>
    <row r="24" spans="1:3" x14ac:dyDescent="0.25">
      <c r="A24" s="1" t="s">
        <v>5</v>
      </c>
      <c r="B24" s="1">
        <f t="shared" si="0"/>
        <v>128</v>
      </c>
      <c r="C24" s="1">
        <f>'1. janúar 2008'!C24+20300</f>
        <v>540414.07920330646</v>
      </c>
    </row>
    <row r="25" spans="1:3" x14ac:dyDescent="0.25">
      <c r="A25" s="1" t="s">
        <v>5</v>
      </c>
      <c r="B25" s="1">
        <f t="shared" si="0"/>
        <v>129</v>
      </c>
      <c r="C25" s="1">
        <f>'1. janúar 2008'!C25+20300</f>
        <v>558618.07197542209</v>
      </c>
    </row>
    <row r="26" spans="1:3" x14ac:dyDescent="0.25">
      <c r="A26" s="1" t="s">
        <v>5</v>
      </c>
      <c r="B26" s="1">
        <f t="shared" si="0"/>
        <v>130</v>
      </c>
      <c r="C26" s="1">
        <f>'1. janúar 2008'!C26+20300</f>
        <v>577459.20449456188</v>
      </c>
    </row>
    <row r="27" spans="1:3" x14ac:dyDescent="0.25">
      <c r="A27" s="1" t="s">
        <v>5</v>
      </c>
      <c r="B27" s="1">
        <f t="shared" si="0"/>
        <v>131</v>
      </c>
      <c r="C27" s="1">
        <f>'1. janúar 2008'!C27+20300</f>
        <v>596959.77665187162</v>
      </c>
    </row>
    <row r="28" spans="1:3" x14ac:dyDescent="0.25">
      <c r="A28" s="1" t="s">
        <v>5</v>
      </c>
      <c r="B28" s="1">
        <f t="shared" si="0"/>
        <v>132</v>
      </c>
      <c r="C28" s="1">
        <f>'1. janúar 2008'!C28+20300</f>
        <v>617142.86883468705</v>
      </c>
    </row>
    <row r="29" spans="1:3" x14ac:dyDescent="0.25">
      <c r="A29" s="1" t="s">
        <v>5</v>
      </c>
      <c r="B29" s="1">
        <f t="shared" si="0"/>
        <v>133</v>
      </c>
      <c r="C29" s="1">
        <f>'1. janúar 2008'!C29+20300</f>
        <v>638032.36924390099</v>
      </c>
    </row>
    <row r="30" spans="1:3" x14ac:dyDescent="0.25">
      <c r="A30" s="1" t="s">
        <v>5</v>
      </c>
      <c r="B30" s="1">
        <f t="shared" si="0"/>
        <v>134</v>
      </c>
      <c r="C30" s="1">
        <f>'1. janúar 2008'!C30+20300</f>
        <v>659653.00216743746</v>
      </c>
    </row>
    <row r="31" spans="1:3" x14ac:dyDescent="0.25">
      <c r="A31" s="1" t="s">
        <v>5</v>
      </c>
      <c r="B31" s="1">
        <f t="shared" si="0"/>
        <v>135</v>
      </c>
      <c r="C31" s="1">
        <f>'1. janúar 2008'!C31+20300</f>
        <v>682030.35724329774</v>
      </c>
    </row>
    <row r="32" spans="1:3" x14ac:dyDescent="0.25">
      <c r="A32" s="1" t="s">
        <v>5</v>
      </c>
      <c r="B32" s="1">
        <f t="shared" si="0"/>
        <v>136</v>
      </c>
      <c r="C32" s="1">
        <f>'1. janúar 2008'!C32+20300</f>
        <v>705190.91974681302</v>
      </c>
    </row>
    <row r="33" spans="1:3" x14ac:dyDescent="0.25">
      <c r="A33" s="1" t="s">
        <v>5</v>
      </c>
      <c r="B33" s="1">
        <f t="shared" si="0"/>
        <v>137</v>
      </c>
      <c r="C33" s="1">
        <f>'1. janúar 2008'!C33+20300</f>
        <v>729162.1019379514</v>
      </c>
    </row>
    <row r="34" spans="1:3" x14ac:dyDescent="0.25">
      <c r="A34" s="1" t="s">
        <v>5</v>
      </c>
      <c r="B34" s="1">
        <f t="shared" si="0"/>
        <v>138</v>
      </c>
      <c r="C34" s="1">
        <f>'1. janúar 2008'!C34+20300</f>
        <v>753972.27550577966</v>
      </c>
    </row>
    <row r="35" spans="1:3" x14ac:dyDescent="0.25">
      <c r="A35" s="1" t="s">
        <v>5</v>
      </c>
      <c r="B35" s="1">
        <f t="shared" si="0"/>
        <v>139</v>
      </c>
      <c r="C35" s="1">
        <f>'1. janúar 2008'!C35+20300</f>
        <v>779650.80514848186</v>
      </c>
    </row>
    <row r="36" spans="1:3" x14ac:dyDescent="0.25">
      <c r="A36" s="1" t="s">
        <v>5</v>
      </c>
      <c r="B36" s="1">
        <f t="shared" si="0"/>
        <v>140</v>
      </c>
      <c r="C36" s="1">
        <f>'1. janúar 2008'!C36+20300</f>
        <v>806228.08332867874</v>
      </c>
    </row>
    <row r="37" spans="1:3" x14ac:dyDescent="0.25">
      <c r="A37" s="1" t="s">
        <v>5</v>
      </c>
      <c r="B37" s="1">
        <f t="shared" si="0"/>
        <v>141</v>
      </c>
      <c r="C37" s="1">
        <f>'1. janúar 2008'!C37+20300</f>
        <v>833735.56624518253</v>
      </c>
    </row>
    <row r="38" spans="1:3" x14ac:dyDescent="0.25">
      <c r="A38" s="1" t="s">
        <v>5</v>
      </c>
      <c r="B38" s="1">
        <f t="shared" si="0"/>
        <v>142</v>
      </c>
      <c r="C38" s="1">
        <f>'1. janúar 2008'!C38+20300</f>
        <v>862205.8110637638</v>
      </c>
    </row>
    <row r="39" spans="1:3" x14ac:dyDescent="0.25">
      <c r="A39" s="1" t="s">
        <v>5</v>
      </c>
      <c r="B39" s="1">
        <f t="shared" si="0"/>
        <v>143</v>
      </c>
      <c r="C39" s="1">
        <f>'1. janúar 2008'!C39+20300</f>
        <v>891672.51445099537</v>
      </c>
    </row>
    <row r="40" spans="1:3" x14ac:dyDescent="0.25">
      <c r="A40" s="1" t="s">
        <v>5</v>
      </c>
      <c r="B40" s="1">
        <f t="shared" si="0"/>
        <v>144</v>
      </c>
      <c r="C40" s="1">
        <f>'1. janúar 2008'!C40+20300</f>
        <v>922170.55245678034</v>
      </c>
    </row>
    <row r="41" spans="1:3" x14ac:dyDescent="0.25">
      <c r="A41" s="1" t="s">
        <v>5</v>
      </c>
      <c r="B41" s="1">
        <f t="shared" si="0"/>
        <v>145</v>
      </c>
      <c r="C41" s="1">
        <f>'1. janúar 2008'!C41+20300</f>
        <v>953736.02179276734</v>
      </c>
    </row>
    <row r="42" spans="1:3" x14ac:dyDescent="0.25">
      <c r="A42" s="1" t="s">
        <v>5</v>
      </c>
      <c r="B42" s="1">
        <f t="shared" si="0"/>
        <v>146</v>
      </c>
      <c r="C42" s="1">
        <f>'1. janúar 2008'!C42+20300</f>
        <v>986406.28255551425</v>
      </c>
    </row>
    <row r="43" spans="1:3" x14ac:dyDescent="0.25">
      <c r="A43" s="1" t="s">
        <v>5</v>
      </c>
      <c r="B43" s="1">
        <f t="shared" si="0"/>
        <v>147</v>
      </c>
      <c r="C43" s="1">
        <f>'1. janúar 2008'!C43+20300</f>
        <v>1020220.0024449572</v>
      </c>
    </row>
    <row r="44" spans="1:3" x14ac:dyDescent="0.25">
      <c r="A44" s="1" t="s">
        <v>5</v>
      </c>
      <c r="B44" s="1">
        <f t="shared" si="0"/>
        <v>148</v>
      </c>
      <c r="C44" s="1">
        <f>'1. janúar 2008'!C44+20300</f>
        <v>1055217.2025305305</v>
      </c>
    </row>
    <row r="45" spans="1:3" x14ac:dyDescent="0.25">
      <c r="A45" s="1" t="s">
        <v>5</v>
      </c>
      <c r="B45" s="1">
        <f t="shared" si="0"/>
        <v>149</v>
      </c>
      <c r="C45" s="1">
        <f>'1. janúar 2008'!C45+20300</f>
        <v>1091439.304619099</v>
      </c>
    </row>
    <row r="46" spans="1:3" x14ac:dyDescent="0.25">
      <c r="A46" s="1" t="s">
        <v>5</v>
      </c>
      <c r="B46" s="1">
        <f t="shared" si="0"/>
        <v>150</v>
      </c>
      <c r="C46" s="1">
        <f>'1. janúar 2008'!C46+20300</f>
        <v>1128929.1802807674</v>
      </c>
    </row>
    <row r="47" spans="1:3" x14ac:dyDescent="0.25">
      <c r="A47" s="1" t="s">
        <v>5</v>
      </c>
      <c r="B47" s="1">
        <f t="shared" si="0"/>
        <v>151</v>
      </c>
      <c r="C47" s="1">
        <f>'1. janúar 2008'!C47+20300</f>
        <v>1167731.2015905941</v>
      </c>
    </row>
    <row r="48" spans="1:3" x14ac:dyDescent="0.25">
      <c r="A48" s="1" t="s">
        <v>5</v>
      </c>
      <c r="B48" s="1">
        <f t="shared" si="0"/>
        <v>152</v>
      </c>
      <c r="C48" s="1">
        <f>'1. janúar 2008'!C48+20300</f>
        <v>1207891.2936462648</v>
      </c>
    </row>
    <row r="49" spans="1:3" x14ac:dyDescent="0.25">
      <c r="A49" s="1" t="s">
        <v>5</v>
      </c>
      <c r="B49" s="1">
        <f t="shared" si="0"/>
        <v>153</v>
      </c>
      <c r="C49" s="1">
        <f>'1. janúar 2008'!C49+20300</f>
        <v>1249456.988923884</v>
      </c>
    </row>
    <row r="50" spans="1:3" x14ac:dyDescent="0.25">
      <c r="A50" s="1" t="s">
        <v>5</v>
      </c>
      <c r="B50" s="1">
        <f t="shared" si="0"/>
        <v>154</v>
      </c>
      <c r="C50" s="1">
        <f>'1. janúar 2008'!C50+20300</f>
        <v>1292477.4835362197</v>
      </c>
    </row>
    <row r="51" spans="1:3" x14ac:dyDescent="0.25">
      <c r="A51" s="1" t="s">
        <v>5</v>
      </c>
      <c r="B51" s="1">
        <f t="shared" si="0"/>
        <v>155</v>
      </c>
      <c r="C51" s="1">
        <f>'1. janúar 2008'!C51+20300</f>
        <v>1337003.6954599875</v>
      </c>
    </row>
    <row r="52" spans="1:3" x14ac:dyDescent="0.25">
      <c r="A52" s="1" t="s">
        <v>5</v>
      </c>
      <c r="B52" s="1">
        <f t="shared" si="0"/>
        <v>156</v>
      </c>
      <c r="C52" s="1">
        <f>'1. janúar 2008'!C52+20300</f>
        <v>1383088.3248010867</v>
      </c>
    </row>
    <row r="53" spans="1:3" x14ac:dyDescent="0.25">
      <c r="A53" s="1" t="s">
        <v>5</v>
      </c>
      <c r="B53" s="1">
        <f t="shared" si="0"/>
        <v>157</v>
      </c>
      <c r="C53" s="1">
        <f>'1. janúar 2008'!C53+20300</f>
        <v>1430785.9161691247</v>
      </c>
    </row>
    <row r="54" spans="1:3" x14ac:dyDescent="0.25">
      <c r="A54" s="1" t="s">
        <v>5</v>
      </c>
      <c r="B54" s="1">
        <f t="shared" si="0"/>
        <v>158</v>
      </c>
      <c r="C54" s="1">
        <f>'1. janúar 2008'!C54+20300</f>
        <v>1480152.9232350434</v>
      </c>
    </row>
    <row r="55" spans="1:3" x14ac:dyDescent="0.25">
      <c r="A55" s="1" t="s">
        <v>5</v>
      </c>
      <c r="B55" s="1">
        <f t="shared" si="0"/>
        <v>159</v>
      </c>
      <c r="C55" s="1">
        <f>'1. janúar 2008'!C55+20300</f>
        <v>1531247.7755482702</v>
      </c>
    </row>
    <row r="56" spans="1:3" x14ac:dyDescent="0.25">
      <c r="A56" s="1" t="s">
        <v>5</v>
      </c>
      <c r="B56" s="1">
        <f t="shared" si="0"/>
        <v>160</v>
      </c>
      <c r="C56" s="1">
        <f>'1. janúar 2008'!C56+20300</f>
        <v>1584130.9476924597</v>
      </c>
    </row>
    <row r="57" spans="1:3" x14ac:dyDescent="0.25">
      <c r="A57" s="1" t="s">
        <v>5</v>
      </c>
      <c r="B57" s="1">
        <f>B56+1</f>
        <v>161</v>
      </c>
      <c r="C57" s="1">
        <f>'1. janúar 2008'!C57+20300</f>
        <v>1638865.0308616955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22" sqref="C22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13</v>
      </c>
    </row>
    <row r="3" spans="1:4" x14ac:dyDescent="0.25">
      <c r="B3" s="1" t="s">
        <v>14</v>
      </c>
    </row>
    <row r="4" spans="1:4" x14ac:dyDescent="0.25">
      <c r="B4" s="1" t="s">
        <v>15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maí 2008'!C6*1.049</f>
        <v>315024.35958648211</v>
      </c>
    </row>
    <row r="7" spans="1:4" x14ac:dyDescent="0.25">
      <c r="A7" s="1" t="s">
        <v>5</v>
      </c>
      <c r="B7" s="1">
        <f>B6+1</f>
        <v>111</v>
      </c>
      <c r="C7" s="1">
        <f>'1. maí 2008'!C7*1.049</f>
        <v>325304.89767200901</v>
      </c>
    </row>
    <row r="8" spans="1:4" x14ac:dyDescent="0.25">
      <c r="A8" s="1" t="s">
        <v>5</v>
      </c>
      <c r="B8" s="1">
        <v>112</v>
      </c>
      <c r="C8" s="1">
        <f>'1. maí 2008'!C8*1.049</f>
        <v>335945.25459052931</v>
      </c>
    </row>
    <row r="9" spans="1:4" x14ac:dyDescent="0.25">
      <c r="A9" s="1" t="s">
        <v>5</v>
      </c>
      <c r="B9" s="1">
        <f t="shared" ref="B9:B56" si="0">B8+1</f>
        <v>113</v>
      </c>
      <c r="C9" s="1">
        <f>'1. maí 2008'!C9*1.049</f>
        <v>346958.02400119789</v>
      </c>
    </row>
    <row r="10" spans="1:4" x14ac:dyDescent="0.25">
      <c r="A10" s="1" t="s">
        <v>5</v>
      </c>
      <c r="B10" s="1">
        <f t="shared" si="0"/>
        <v>114</v>
      </c>
      <c r="C10" s="1">
        <f>'1. maí 2008'!C10*1.049</f>
        <v>358356.24034123973</v>
      </c>
    </row>
    <row r="11" spans="1:4" x14ac:dyDescent="0.25">
      <c r="A11" s="1" t="s">
        <v>5</v>
      </c>
      <c r="B11" s="1">
        <f t="shared" si="0"/>
        <v>115</v>
      </c>
      <c r="C11" s="1">
        <f>'1. maí 2008'!C11*1.049</f>
        <v>370153.39425318316</v>
      </c>
    </row>
    <row r="12" spans="1:4" x14ac:dyDescent="0.25">
      <c r="A12" s="1" t="s">
        <v>5</v>
      </c>
      <c r="B12" s="1">
        <f t="shared" si="0"/>
        <v>116</v>
      </c>
      <c r="C12" s="1">
        <f>'1. maí 2008'!C12*1.049</f>
        <v>382363.44855204452</v>
      </c>
    </row>
    <row r="13" spans="1:4" x14ac:dyDescent="0.25">
      <c r="A13" s="1" t="s">
        <v>5</v>
      </c>
      <c r="B13" s="1">
        <f t="shared" si="0"/>
        <v>117</v>
      </c>
      <c r="C13" s="1">
        <f>'1. maí 2008'!C13*1.049</f>
        <v>395000.85475136613</v>
      </c>
    </row>
    <row r="14" spans="1:4" x14ac:dyDescent="0.25">
      <c r="A14" s="1" t="s">
        <v>5</v>
      </c>
      <c r="B14" s="1">
        <f t="shared" si="0"/>
        <v>118</v>
      </c>
      <c r="C14" s="1">
        <f>'1. maí 2008'!C14*1.049</f>
        <v>408080.57016766386</v>
      </c>
    </row>
    <row r="15" spans="1:4" x14ac:dyDescent="0.25">
      <c r="A15" s="1" t="s">
        <v>5</v>
      </c>
      <c r="B15" s="1">
        <f t="shared" si="0"/>
        <v>119</v>
      </c>
      <c r="C15" s="1">
        <f>'1. maí 2008'!C15*1.049</f>
        <v>421618.07562353206</v>
      </c>
    </row>
    <row r="16" spans="1:4" x14ac:dyDescent="0.25">
      <c r="A16" s="1" t="s">
        <v>5</v>
      </c>
      <c r="B16" s="1">
        <f t="shared" si="0"/>
        <v>120</v>
      </c>
      <c r="C16" s="1">
        <f>'1. maí 2008'!C16*1.049</f>
        <v>435629.39377035567</v>
      </c>
    </row>
    <row r="17" spans="1:3" x14ac:dyDescent="0.25">
      <c r="A17" s="1" t="s">
        <v>5</v>
      </c>
      <c r="B17" s="1">
        <f t="shared" si="0"/>
        <v>121</v>
      </c>
      <c r="C17" s="1">
        <f>'1. maí 2008'!C17*1.049</f>
        <v>450131.10805231804</v>
      </c>
    </row>
    <row r="18" spans="1:3" x14ac:dyDescent="0.25">
      <c r="A18" s="1" t="s">
        <v>5</v>
      </c>
      <c r="B18" s="1">
        <f t="shared" si="0"/>
        <v>122</v>
      </c>
      <c r="C18" s="1">
        <f>'1. maí 2008'!C18*1.049</f>
        <v>465140.38233414915</v>
      </c>
    </row>
    <row r="19" spans="1:3" x14ac:dyDescent="0.25">
      <c r="A19" s="1" t="s">
        <v>5</v>
      </c>
      <c r="B19" s="1">
        <f t="shared" si="0"/>
        <v>123</v>
      </c>
      <c r="C19" s="1">
        <f>'1. maí 2008'!C19*1.049</f>
        <v>480674.98121584422</v>
      </c>
    </row>
    <row r="20" spans="1:3" x14ac:dyDescent="0.25">
      <c r="A20" s="1" t="s">
        <v>5</v>
      </c>
      <c r="B20" s="1">
        <f t="shared" si="0"/>
        <v>124</v>
      </c>
      <c r="C20" s="1">
        <f>'1. maí 2008'!C20*1.049</f>
        <v>496753.29105839878</v>
      </c>
    </row>
    <row r="21" spans="1:3" x14ac:dyDescent="0.25">
      <c r="A21" s="1" t="s">
        <v>5</v>
      </c>
      <c r="B21" s="1">
        <f t="shared" si="0"/>
        <v>125</v>
      </c>
      <c r="C21" s="1">
        <f>'1. maí 2008'!C21*1.049</f>
        <v>513394.34174544271</v>
      </c>
    </row>
    <row r="22" spans="1:3" x14ac:dyDescent="0.25">
      <c r="A22" s="1" t="s">
        <v>5</v>
      </c>
      <c r="B22" s="1">
        <f t="shared" si="0"/>
        <v>126</v>
      </c>
      <c r="C22" s="1">
        <f>'1. maí 2008'!C22*1.049</f>
        <v>530617.82920653315</v>
      </c>
    </row>
    <row r="23" spans="1:3" x14ac:dyDescent="0.25">
      <c r="A23" s="1" t="s">
        <v>5</v>
      </c>
      <c r="B23" s="1">
        <f t="shared" si="0"/>
        <v>127</v>
      </c>
      <c r="C23" s="1">
        <f>'1. maí 2008'!C23*1.049</f>
        <v>548444.13872876181</v>
      </c>
    </row>
    <row r="24" spans="1:3" x14ac:dyDescent="0.25">
      <c r="A24" s="1" t="s">
        <v>5</v>
      </c>
      <c r="B24" s="1">
        <f t="shared" si="0"/>
        <v>128</v>
      </c>
      <c r="C24" s="1">
        <f>'1. maí 2008'!C24*1.049</f>
        <v>566894.36908426846</v>
      </c>
    </row>
    <row r="25" spans="1:3" x14ac:dyDescent="0.25">
      <c r="A25" s="1" t="s">
        <v>5</v>
      </c>
      <c r="B25" s="1">
        <f t="shared" si="0"/>
        <v>129</v>
      </c>
      <c r="C25" s="1">
        <f>'1. maí 2008'!C25*1.049</f>
        <v>585990.35750221775</v>
      </c>
    </row>
    <row r="26" spans="1:3" x14ac:dyDescent="0.25">
      <c r="A26" s="1" t="s">
        <v>5</v>
      </c>
      <c r="B26" s="1">
        <f t="shared" si="0"/>
        <v>130</v>
      </c>
      <c r="C26" s="1">
        <f>'1. maí 2008'!C26*1.049</f>
        <v>605754.70551479538</v>
      </c>
    </row>
    <row r="27" spans="1:3" x14ac:dyDescent="0.25">
      <c r="A27" s="1" t="s">
        <v>5</v>
      </c>
      <c r="B27" s="1">
        <f t="shared" si="0"/>
        <v>131</v>
      </c>
      <c r="C27" s="1">
        <f>'1. maí 2008'!C27*1.049</f>
        <v>626210.80570781324</v>
      </c>
    </row>
    <row r="28" spans="1:3" x14ac:dyDescent="0.25">
      <c r="A28" s="1" t="s">
        <v>5</v>
      </c>
      <c r="B28" s="1">
        <f t="shared" si="0"/>
        <v>132</v>
      </c>
      <c r="C28" s="1">
        <f>'1. maí 2008'!C28*1.049</f>
        <v>647382.86940758664</v>
      </c>
    </row>
    <row r="29" spans="1:3" x14ac:dyDescent="0.25">
      <c r="A29" s="1" t="s">
        <v>5</v>
      </c>
      <c r="B29" s="1">
        <f t="shared" si="0"/>
        <v>133</v>
      </c>
      <c r="C29" s="1">
        <f>'1. maí 2008'!C29*1.049</f>
        <v>669295.95533685212</v>
      </c>
    </row>
    <row r="30" spans="1:3" x14ac:dyDescent="0.25">
      <c r="A30" s="1" t="s">
        <v>5</v>
      </c>
      <c r="B30" s="1">
        <f t="shared" si="0"/>
        <v>134</v>
      </c>
      <c r="C30" s="1">
        <f>'1. maí 2008'!C30*1.049</f>
        <v>691975.99927364185</v>
      </c>
    </row>
    <row r="31" spans="1:3" x14ac:dyDescent="0.25">
      <c r="A31" s="1" t="s">
        <v>5</v>
      </c>
      <c r="B31" s="1">
        <f t="shared" si="0"/>
        <v>135</v>
      </c>
      <c r="C31" s="1">
        <f>'1. maí 2008'!C31*1.049</f>
        <v>715449.84474821924</v>
      </c>
    </row>
    <row r="32" spans="1:3" x14ac:dyDescent="0.25">
      <c r="A32" s="1" t="s">
        <v>5</v>
      </c>
      <c r="B32" s="1">
        <f t="shared" si="0"/>
        <v>136</v>
      </c>
      <c r="C32" s="1">
        <f>'1. maí 2008'!C32*1.049</f>
        <v>739745.27481440676</v>
      </c>
    </row>
    <row r="33" spans="1:3" x14ac:dyDescent="0.25">
      <c r="A33" s="1" t="s">
        <v>5</v>
      </c>
      <c r="B33" s="1">
        <f t="shared" si="0"/>
        <v>137</v>
      </c>
      <c r="C33" s="1">
        <f>'1. maí 2008'!C33*1.049</f>
        <v>764891.04493291094</v>
      </c>
    </row>
    <row r="34" spans="1:3" x14ac:dyDescent="0.25">
      <c r="A34" s="1" t="s">
        <v>5</v>
      </c>
      <c r="B34" s="1">
        <f t="shared" si="0"/>
        <v>138</v>
      </c>
      <c r="C34" s="1">
        <f>'1. maí 2008'!C34*1.049</f>
        <v>790916.91700556281</v>
      </c>
    </row>
    <row r="35" spans="1:3" x14ac:dyDescent="0.25">
      <c r="A35" s="1" t="s">
        <v>5</v>
      </c>
      <c r="B35" s="1">
        <f t="shared" si="0"/>
        <v>139</v>
      </c>
      <c r="C35" s="1">
        <f>'1. maí 2008'!C35*1.049</f>
        <v>817853.69460075744</v>
      </c>
    </row>
    <row r="36" spans="1:3" x14ac:dyDescent="0.25">
      <c r="A36" s="1" t="s">
        <v>5</v>
      </c>
      <c r="B36" s="1">
        <f t="shared" si="0"/>
        <v>140</v>
      </c>
      <c r="C36" s="1">
        <f>'1. maí 2008'!C36*1.049</f>
        <v>845733.25941178389</v>
      </c>
    </row>
    <row r="37" spans="1:3" x14ac:dyDescent="0.25">
      <c r="A37" s="1" t="s">
        <v>5</v>
      </c>
      <c r="B37" s="1">
        <f t="shared" si="0"/>
        <v>141</v>
      </c>
      <c r="C37" s="1">
        <f>'1. maí 2008'!C37*1.049</f>
        <v>874588.60899119638</v>
      </c>
    </row>
    <row r="38" spans="1:3" x14ac:dyDescent="0.25">
      <c r="A38" s="1" t="s">
        <v>5</v>
      </c>
      <c r="B38" s="1">
        <f t="shared" si="0"/>
        <v>142</v>
      </c>
      <c r="C38" s="1">
        <f>'1. maí 2008'!C38*1.049</f>
        <v>904453.89580588823</v>
      </c>
    </row>
    <row r="39" spans="1:3" x14ac:dyDescent="0.25">
      <c r="A39" s="1" t="s">
        <v>5</v>
      </c>
      <c r="B39" s="1">
        <f t="shared" si="0"/>
        <v>143</v>
      </c>
      <c r="C39" s="1">
        <f>'1. maí 2008'!C39*1.049</f>
        <v>935364.46765909414</v>
      </c>
    </row>
    <row r="40" spans="1:3" x14ac:dyDescent="0.25">
      <c r="A40" s="1" t="s">
        <v>5</v>
      </c>
      <c r="B40" s="1">
        <f t="shared" si="0"/>
        <v>144</v>
      </c>
      <c r="C40" s="1">
        <f>'1. maí 2008'!C40*1.049</f>
        <v>967356.90952716256</v>
      </c>
    </row>
    <row r="41" spans="1:3" x14ac:dyDescent="0.25">
      <c r="A41" s="1" t="s">
        <v>5</v>
      </c>
      <c r="B41" s="1">
        <f t="shared" si="0"/>
        <v>145</v>
      </c>
      <c r="C41" s="1">
        <f>'1. maí 2008'!C41*1.049</f>
        <v>1000469.0868606128</v>
      </c>
    </row>
    <row r="42" spans="1:3" x14ac:dyDescent="0.25">
      <c r="A42" s="1" t="s">
        <v>5</v>
      </c>
      <c r="B42" s="1">
        <f t="shared" si="0"/>
        <v>146</v>
      </c>
      <c r="C42" s="1">
        <f>'1. maí 2008'!C42*1.049</f>
        <v>1034740.1904007344</v>
      </c>
    </row>
    <row r="43" spans="1:3" x14ac:dyDescent="0.25">
      <c r="A43" s="1" t="s">
        <v>5</v>
      </c>
      <c r="B43" s="1">
        <f t="shared" si="0"/>
        <v>147</v>
      </c>
      <c r="C43" s="1">
        <f>'1. maí 2008'!C43*1.049</f>
        <v>1070210.78256476</v>
      </c>
    </row>
    <row r="44" spans="1:3" x14ac:dyDescent="0.25">
      <c r="A44" s="1" t="s">
        <v>5</v>
      </c>
      <c r="B44" s="1">
        <f t="shared" si="0"/>
        <v>148</v>
      </c>
      <c r="C44" s="1">
        <f>'1. maí 2008'!C44*1.049</f>
        <v>1106922.8454545264</v>
      </c>
    </row>
    <row r="45" spans="1:3" x14ac:dyDescent="0.25">
      <c r="A45" s="1" t="s">
        <v>5</v>
      </c>
      <c r="B45" s="1">
        <f t="shared" si="0"/>
        <v>149</v>
      </c>
      <c r="C45" s="1">
        <f>'1. maí 2008'!C45*1.049</f>
        <v>1144919.8305454347</v>
      </c>
    </row>
    <row r="46" spans="1:3" x14ac:dyDescent="0.25">
      <c r="A46" s="1" t="s">
        <v>5</v>
      </c>
      <c r="B46" s="1">
        <f t="shared" si="0"/>
        <v>150</v>
      </c>
      <c r="C46" s="1">
        <f>'1. maí 2008'!C46*1.049</f>
        <v>1184246.7101145249</v>
      </c>
    </row>
    <row r="47" spans="1:3" x14ac:dyDescent="0.25">
      <c r="A47" s="1" t="s">
        <v>5</v>
      </c>
      <c r="B47" s="1">
        <f t="shared" si="0"/>
        <v>151</v>
      </c>
      <c r="C47" s="1">
        <f>'1. maí 2008'!C47*1.049</f>
        <v>1224950.0304685333</v>
      </c>
    </row>
    <row r="48" spans="1:3" x14ac:dyDescent="0.25">
      <c r="A48" s="1" t="s">
        <v>5</v>
      </c>
      <c r="B48" s="1">
        <f t="shared" si="0"/>
        <v>152</v>
      </c>
      <c r="C48" s="1">
        <f>'1. maí 2008'!C48*1.049</f>
        <v>1267077.9670349318</v>
      </c>
    </row>
    <row r="49" spans="1:3" x14ac:dyDescent="0.25">
      <c r="A49" s="1" t="s">
        <v>5</v>
      </c>
      <c r="B49" s="1">
        <f t="shared" si="0"/>
        <v>153</v>
      </c>
      <c r="C49" s="1">
        <f>'1. maí 2008'!C49*1.049</f>
        <v>1310680.3813811543</v>
      </c>
    </row>
    <row r="50" spans="1:3" x14ac:dyDescent="0.25">
      <c r="A50" s="1" t="s">
        <v>5</v>
      </c>
      <c r="B50" s="1">
        <f t="shared" si="0"/>
        <v>154</v>
      </c>
      <c r="C50" s="1">
        <f>'1. maí 2008'!C50*1.049</f>
        <v>1355808.8802294943</v>
      </c>
    </row>
    <row r="51" spans="1:3" x14ac:dyDescent="0.25">
      <c r="A51" s="1" t="s">
        <v>5</v>
      </c>
      <c r="B51" s="1">
        <f t="shared" si="0"/>
        <v>155</v>
      </c>
      <c r="C51" s="1">
        <f>'1. maí 2008'!C51*1.049</f>
        <v>1402516.8765375267</v>
      </c>
    </row>
    <row r="52" spans="1:3" x14ac:dyDescent="0.25">
      <c r="A52" s="1" t="s">
        <v>5</v>
      </c>
      <c r="B52" s="1">
        <f t="shared" si="0"/>
        <v>156</v>
      </c>
      <c r="C52" s="1">
        <f>'1. maí 2008'!C52*1.049</f>
        <v>1450859.6527163398</v>
      </c>
    </row>
    <row r="53" spans="1:3" x14ac:dyDescent="0.25">
      <c r="A53" s="1" t="s">
        <v>5</v>
      </c>
      <c r="B53" s="1">
        <f t="shared" si="0"/>
        <v>157</v>
      </c>
      <c r="C53" s="1">
        <f>'1. maí 2008'!C53*1.049</f>
        <v>1500894.4260614116</v>
      </c>
    </row>
    <row r="54" spans="1:3" x14ac:dyDescent="0.25">
      <c r="A54" s="1" t="s">
        <v>5</v>
      </c>
      <c r="B54" s="1">
        <f t="shared" si="0"/>
        <v>158</v>
      </c>
      <c r="C54" s="1">
        <f>'1. maí 2008'!C54*1.049</f>
        <v>1552680.4164735605</v>
      </c>
    </row>
    <row r="55" spans="1:3" x14ac:dyDescent="0.25">
      <c r="A55" s="1" t="s">
        <v>5</v>
      </c>
      <c r="B55" s="1">
        <f t="shared" si="0"/>
        <v>159</v>
      </c>
      <c r="C55" s="1">
        <f>'1. maí 2008'!C55*1.049</f>
        <v>1606278.9165501352</v>
      </c>
    </row>
    <row r="56" spans="1:3" x14ac:dyDescent="0.25">
      <c r="A56" s="1" t="s">
        <v>5</v>
      </c>
      <c r="B56" s="1">
        <f t="shared" si="0"/>
        <v>160</v>
      </c>
      <c r="C56" s="1">
        <f>'1. maí 2008'!C56*1.049</f>
        <v>1661753.3641293901</v>
      </c>
    </row>
    <row r="57" spans="1:3" x14ac:dyDescent="0.25">
      <c r="A57" s="1" t="s">
        <v>5</v>
      </c>
      <c r="B57" s="1">
        <f>B56+1</f>
        <v>161</v>
      </c>
      <c r="C57" s="1">
        <f>'1. maí 2008'!C57*1.049</f>
        <v>1719169.4173739185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6" sqref="C6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13</v>
      </c>
    </row>
    <row r="3" spans="1:4" x14ac:dyDescent="0.25">
      <c r="B3" s="1" t="s">
        <v>16</v>
      </c>
    </row>
    <row r="4" spans="1:4" x14ac:dyDescent="0.25">
      <c r="B4" s="1" t="s">
        <v>17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maí 2008'!C6*1.049</f>
        <v>315024.35958648211</v>
      </c>
    </row>
    <row r="7" spans="1:4" x14ac:dyDescent="0.25">
      <c r="A7" s="1" t="s">
        <v>5</v>
      </c>
      <c r="B7" s="1">
        <f>B6+1</f>
        <v>111</v>
      </c>
      <c r="C7" s="1">
        <f>'1. maí 2008'!C7*1.049</f>
        <v>325304.89767200901</v>
      </c>
    </row>
    <row r="8" spans="1:4" x14ac:dyDescent="0.25">
      <c r="A8" s="1" t="s">
        <v>5</v>
      </c>
      <c r="B8" s="1">
        <v>112</v>
      </c>
      <c r="C8" s="1">
        <f>'1. maí 2008'!C8*1.049</f>
        <v>335945.25459052931</v>
      </c>
    </row>
    <row r="9" spans="1:4" x14ac:dyDescent="0.25">
      <c r="A9" s="1" t="s">
        <v>5</v>
      </c>
      <c r="B9" s="1">
        <f t="shared" ref="B9:B56" si="0">B8+1</f>
        <v>113</v>
      </c>
      <c r="C9" s="1">
        <f>'1. maí 2008'!C9*1.049</f>
        <v>346958.02400119789</v>
      </c>
    </row>
    <row r="10" spans="1:4" x14ac:dyDescent="0.25">
      <c r="A10" s="1" t="s">
        <v>5</v>
      </c>
      <c r="B10" s="1">
        <f t="shared" si="0"/>
        <v>114</v>
      </c>
      <c r="C10" s="1">
        <f>'1. maí 2008'!C10*1.049</f>
        <v>358356.24034123973</v>
      </c>
    </row>
    <row r="11" spans="1:4" x14ac:dyDescent="0.25">
      <c r="A11" s="1" t="s">
        <v>5</v>
      </c>
      <c r="B11" s="1">
        <f t="shared" si="0"/>
        <v>115</v>
      </c>
      <c r="C11" s="1">
        <f>'1. maí 2008'!C11*1.049</f>
        <v>370153.39425318316</v>
      </c>
    </row>
    <row r="12" spans="1:4" x14ac:dyDescent="0.25">
      <c r="A12" s="1" t="s">
        <v>5</v>
      </c>
      <c r="B12" s="1">
        <f t="shared" si="0"/>
        <v>116</v>
      </c>
      <c r="C12" s="1">
        <f>'1. maí 2008'!C12*1.049</f>
        <v>382363.44855204452</v>
      </c>
    </row>
    <row r="13" spans="1:4" x14ac:dyDescent="0.25">
      <c r="A13" s="1" t="s">
        <v>5</v>
      </c>
      <c r="B13" s="1">
        <f t="shared" si="0"/>
        <v>117</v>
      </c>
      <c r="C13" s="1">
        <f>'1. maí 2008'!C13*1.049</f>
        <v>395000.85475136613</v>
      </c>
    </row>
    <row r="14" spans="1:4" x14ac:dyDescent="0.25">
      <c r="A14" s="1" t="s">
        <v>5</v>
      </c>
      <c r="B14" s="1">
        <f t="shared" si="0"/>
        <v>118</v>
      </c>
      <c r="C14" s="1">
        <f>'1. maí 2008'!C14*1.049</f>
        <v>408080.57016766386</v>
      </c>
    </row>
    <row r="15" spans="1:4" x14ac:dyDescent="0.25">
      <c r="A15" s="1" t="s">
        <v>5</v>
      </c>
      <c r="B15" s="1">
        <f t="shared" si="0"/>
        <v>119</v>
      </c>
      <c r="C15" s="1">
        <f>'1. maí 2008'!C15*1.049</f>
        <v>421618.07562353206</v>
      </c>
    </row>
    <row r="16" spans="1:4" x14ac:dyDescent="0.25">
      <c r="A16" s="1" t="s">
        <v>5</v>
      </c>
      <c r="B16" s="1">
        <f t="shared" si="0"/>
        <v>120</v>
      </c>
      <c r="C16" s="1">
        <f>'1. maí 2008'!C16*1.049</f>
        <v>435629.39377035567</v>
      </c>
    </row>
    <row r="17" spans="1:3" x14ac:dyDescent="0.25">
      <c r="A17" s="1" t="s">
        <v>5</v>
      </c>
      <c r="B17" s="1">
        <f t="shared" si="0"/>
        <v>121</v>
      </c>
      <c r="C17" s="1">
        <f>'1. maí 2008'!C17*1.049</f>
        <v>450131.10805231804</v>
      </c>
    </row>
    <row r="18" spans="1:3" x14ac:dyDescent="0.25">
      <c r="A18" s="1" t="s">
        <v>5</v>
      </c>
      <c r="B18" s="1">
        <f t="shared" si="0"/>
        <v>122</v>
      </c>
      <c r="C18" s="1">
        <f>'1. maí 2008'!C18*1.049</f>
        <v>465140.38233414915</v>
      </c>
    </row>
    <row r="19" spans="1:3" x14ac:dyDescent="0.25">
      <c r="A19" s="1" t="s">
        <v>5</v>
      </c>
      <c r="B19" s="1">
        <f t="shared" si="0"/>
        <v>123</v>
      </c>
      <c r="C19" s="1">
        <f>'1. maí 2008'!C19*1.049</f>
        <v>480674.98121584422</v>
      </c>
    </row>
    <row r="20" spans="1:3" x14ac:dyDescent="0.25">
      <c r="A20" s="1" t="s">
        <v>5</v>
      </c>
      <c r="B20" s="1">
        <f t="shared" si="0"/>
        <v>124</v>
      </c>
      <c r="C20" s="1">
        <f>'1. maí 2008'!C20*1.049</f>
        <v>496753.29105839878</v>
      </c>
    </row>
    <row r="21" spans="1:3" x14ac:dyDescent="0.25">
      <c r="A21" s="1" t="s">
        <v>5</v>
      </c>
      <c r="B21" s="1">
        <f t="shared" si="0"/>
        <v>125</v>
      </c>
      <c r="C21" s="1">
        <f>'1. maí 2008'!C21*1.049</f>
        <v>513394.34174544271</v>
      </c>
    </row>
    <row r="22" spans="1:3" x14ac:dyDescent="0.25">
      <c r="A22" s="1" t="s">
        <v>5</v>
      </c>
      <c r="B22" s="1">
        <f t="shared" si="0"/>
        <v>126</v>
      </c>
      <c r="C22" s="1">
        <f>'1. maí 2008'!C22*1.049</f>
        <v>530617.82920653315</v>
      </c>
    </row>
    <row r="23" spans="1:3" x14ac:dyDescent="0.25">
      <c r="A23" s="1" t="s">
        <v>5</v>
      </c>
      <c r="B23" s="1">
        <f t="shared" si="0"/>
        <v>127</v>
      </c>
      <c r="C23" s="1">
        <f>'1. maí 2008'!C23*1.049</f>
        <v>548444.13872876181</v>
      </c>
    </row>
    <row r="24" spans="1:3" x14ac:dyDescent="0.25">
      <c r="A24" s="1" t="s">
        <v>5</v>
      </c>
      <c r="B24" s="1">
        <f t="shared" si="0"/>
        <v>128</v>
      </c>
      <c r="C24" s="1">
        <f>'1. maí 2008'!C24*1.049</f>
        <v>566894.36908426846</v>
      </c>
    </row>
    <row r="25" spans="1:3" x14ac:dyDescent="0.25">
      <c r="A25" s="1" t="s">
        <v>5</v>
      </c>
      <c r="B25" s="1">
        <f t="shared" si="0"/>
        <v>129</v>
      </c>
      <c r="C25" s="1">
        <f>'1. maí 2008'!C25*1.049</f>
        <v>585990.35750221775</v>
      </c>
    </row>
    <row r="26" spans="1:3" x14ac:dyDescent="0.25">
      <c r="A26" s="1" t="s">
        <v>5</v>
      </c>
      <c r="B26" s="1">
        <f t="shared" si="0"/>
        <v>130</v>
      </c>
      <c r="C26" s="1">
        <f>'1. maí 2008'!C26*1.049</f>
        <v>605754.70551479538</v>
      </c>
    </row>
    <row r="27" spans="1:3" x14ac:dyDescent="0.25">
      <c r="A27" s="1" t="s">
        <v>5</v>
      </c>
      <c r="B27" s="1">
        <f t="shared" si="0"/>
        <v>131</v>
      </c>
      <c r="C27" s="1">
        <f>'1. maí 2008'!C27*1.049</f>
        <v>626210.80570781324</v>
      </c>
    </row>
    <row r="28" spans="1:3" x14ac:dyDescent="0.25">
      <c r="A28" s="1" t="s">
        <v>5</v>
      </c>
      <c r="B28" s="1">
        <f t="shared" si="0"/>
        <v>132</v>
      </c>
      <c r="C28" s="1">
        <f>'1. maí 2008'!C28*1.049</f>
        <v>647382.86940758664</v>
      </c>
    </row>
    <row r="29" spans="1:3" x14ac:dyDescent="0.25">
      <c r="A29" s="1" t="s">
        <v>5</v>
      </c>
      <c r="B29" s="1">
        <f t="shared" si="0"/>
        <v>133</v>
      </c>
      <c r="C29" s="1">
        <f>'1. maí 2008'!C29*1.049</f>
        <v>669295.95533685212</v>
      </c>
    </row>
    <row r="30" spans="1:3" x14ac:dyDescent="0.25">
      <c r="A30" s="1" t="s">
        <v>5</v>
      </c>
      <c r="B30" s="1">
        <f t="shared" si="0"/>
        <v>134</v>
      </c>
      <c r="C30" s="1">
        <f>'1. maí 2008'!C30*1.049</f>
        <v>691975.99927364185</v>
      </c>
    </row>
    <row r="31" spans="1:3" x14ac:dyDescent="0.25">
      <c r="A31" s="1" t="s">
        <v>5</v>
      </c>
      <c r="B31" s="1">
        <f t="shared" si="0"/>
        <v>135</v>
      </c>
      <c r="C31" s="1">
        <f>'1. maí 2008'!C31*1.049</f>
        <v>715449.84474821924</v>
      </c>
    </row>
    <row r="32" spans="1:3" x14ac:dyDescent="0.25">
      <c r="A32" s="1" t="s">
        <v>5</v>
      </c>
      <c r="B32" s="1">
        <f t="shared" si="0"/>
        <v>136</v>
      </c>
      <c r="C32" s="1">
        <f>'1. maí 2008'!C32*1.049</f>
        <v>739745.27481440676</v>
      </c>
    </row>
    <row r="33" spans="1:3" x14ac:dyDescent="0.25">
      <c r="A33" s="1" t="s">
        <v>5</v>
      </c>
      <c r="B33" s="1">
        <f t="shared" si="0"/>
        <v>137</v>
      </c>
      <c r="C33" s="1">
        <f>'1. maí 2008'!C33*1.049</f>
        <v>764891.04493291094</v>
      </c>
    </row>
    <row r="34" spans="1:3" x14ac:dyDescent="0.25">
      <c r="A34" s="1" t="s">
        <v>5</v>
      </c>
      <c r="B34" s="1">
        <f t="shared" si="0"/>
        <v>138</v>
      </c>
      <c r="C34" s="1">
        <f>'1. maí 2008'!C34*1.049</f>
        <v>790916.91700556281</v>
      </c>
    </row>
    <row r="35" spans="1:3" x14ac:dyDescent="0.25">
      <c r="A35" s="1" t="s">
        <v>5</v>
      </c>
      <c r="B35" s="1">
        <f t="shared" si="0"/>
        <v>139</v>
      </c>
      <c r="C35" s="1">
        <f>'1. maí 2008'!C35*1.049</f>
        <v>817853.69460075744</v>
      </c>
    </row>
    <row r="36" spans="1:3" x14ac:dyDescent="0.25">
      <c r="A36" s="1" t="s">
        <v>5</v>
      </c>
      <c r="B36" s="1">
        <f t="shared" si="0"/>
        <v>140</v>
      </c>
      <c r="C36" s="1">
        <f>'1. maí 2008'!C36*1.049</f>
        <v>845733.25941178389</v>
      </c>
    </row>
    <row r="37" spans="1:3" x14ac:dyDescent="0.25">
      <c r="A37" s="1" t="s">
        <v>5</v>
      </c>
      <c r="B37" s="1">
        <f t="shared" si="0"/>
        <v>141</v>
      </c>
      <c r="C37" s="1">
        <f>'1. maí 2008'!C37*1.049</f>
        <v>874588.60899119638</v>
      </c>
    </row>
    <row r="38" spans="1:3" x14ac:dyDescent="0.25">
      <c r="A38" s="1" t="s">
        <v>5</v>
      </c>
      <c r="B38" s="1">
        <f t="shared" si="0"/>
        <v>142</v>
      </c>
      <c r="C38" s="1">
        <f>'1. maí 2008'!C38*1.049</f>
        <v>904453.89580588823</v>
      </c>
    </row>
    <row r="39" spans="1:3" x14ac:dyDescent="0.25">
      <c r="A39" s="1" t="s">
        <v>5</v>
      </c>
      <c r="B39" s="1">
        <f t="shared" si="0"/>
        <v>143</v>
      </c>
      <c r="C39" s="1">
        <f>'1. maí 2008'!C39*1.049</f>
        <v>935364.46765909414</v>
      </c>
    </row>
    <row r="40" spans="1:3" x14ac:dyDescent="0.25">
      <c r="A40" s="1" t="s">
        <v>5</v>
      </c>
      <c r="B40" s="1">
        <f t="shared" si="0"/>
        <v>144</v>
      </c>
      <c r="C40" s="1">
        <f>'1. maí 2008'!C40*1.049</f>
        <v>967356.90952716256</v>
      </c>
    </row>
    <row r="41" spans="1:3" x14ac:dyDescent="0.25">
      <c r="A41" s="1" t="s">
        <v>5</v>
      </c>
      <c r="B41" s="1">
        <f t="shared" si="0"/>
        <v>145</v>
      </c>
      <c r="C41" s="1">
        <f>'1. maí 2008'!C41*1.049</f>
        <v>1000469.0868606128</v>
      </c>
    </row>
    <row r="42" spans="1:3" x14ac:dyDescent="0.25">
      <c r="A42" s="1" t="s">
        <v>5</v>
      </c>
      <c r="B42" s="1">
        <f t="shared" si="0"/>
        <v>146</v>
      </c>
      <c r="C42" s="1">
        <f>'1. maí 2008'!C42*1.049</f>
        <v>1034740.1904007344</v>
      </c>
    </row>
    <row r="43" spans="1:3" x14ac:dyDescent="0.25">
      <c r="A43" s="1" t="s">
        <v>5</v>
      </c>
      <c r="B43" s="1">
        <f t="shared" si="0"/>
        <v>147</v>
      </c>
      <c r="C43" s="1">
        <f>'1. maí 2008'!C43*1.049</f>
        <v>1070210.78256476</v>
      </c>
    </row>
    <row r="44" spans="1:3" x14ac:dyDescent="0.25">
      <c r="A44" s="1" t="s">
        <v>5</v>
      </c>
      <c r="B44" s="1">
        <f t="shared" si="0"/>
        <v>148</v>
      </c>
      <c r="C44" s="1">
        <f>'1. maí 2008'!C44*1.049</f>
        <v>1106922.8454545264</v>
      </c>
    </row>
    <row r="45" spans="1:3" x14ac:dyDescent="0.25">
      <c r="A45" s="1" t="s">
        <v>5</v>
      </c>
      <c r="B45" s="1">
        <f t="shared" si="0"/>
        <v>149</v>
      </c>
      <c r="C45" s="1">
        <f>'1. maí 2008'!C45*1.049</f>
        <v>1144919.8305454347</v>
      </c>
    </row>
    <row r="46" spans="1:3" x14ac:dyDescent="0.25">
      <c r="A46" s="1" t="s">
        <v>5</v>
      </c>
      <c r="B46" s="1">
        <f t="shared" si="0"/>
        <v>150</v>
      </c>
      <c r="C46" s="1">
        <f>'1. maí 2008'!C46*1.049</f>
        <v>1184246.7101145249</v>
      </c>
    </row>
    <row r="47" spans="1:3" x14ac:dyDescent="0.25">
      <c r="A47" s="1" t="s">
        <v>5</v>
      </c>
      <c r="B47" s="1">
        <f t="shared" si="0"/>
        <v>151</v>
      </c>
      <c r="C47" s="1">
        <f>'1. maí 2008'!C47*1.049</f>
        <v>1224950.0304685333</v>
      </c>
    </row>
    <row r="48" spans="1:3" x14ac:dyDescent="0.25">
      <c r="A48" s="1" t="s">
        <v>5</v>
      </c>
      <c r="B48" s="1">
        <f t="shared" si="0"/>
        <v>152</v>
      </c>
      <c r="C48" s="1">
        <f>'1. maí 2008'!C48*1.049</f>
        <v>1267077.9670349318</v>
      </c>
    </row>
    <row r="49" spans="1:3" x14ac:dyDescent="0.25">
      <c r="A49" s="1" t="s">
        <v>5</v>
      </c>
      <c r="B49" s="1">
        <f t="shared" si="0"/>
        <v>153</v>
      </c>
      <c r="C49" s="1">
        <f>'1. maí 2008'!C49*1.049</f>
        <v>1310680.3813811543</v>
      </c>
    </row>
    <row r="50" spans="1:3" x14ac:dyDescent="0.25">
      <c r="A50" s="1" t="s">
        <v>5</v>
      </c>
      <c r="B50" s="1">
        <f t="shared" si="0"/>
        <v>154</v>
      </c>
      <c r="C50" s="1">
        <f>'1. maí 2008'!C50*1.049</f>
        <v>1355808.8802294943</v>
      </c>
    </row>
    <row r="51" spans="1:3" x14ac:dyDescent="0.25">
      <c r="A51" s="1" t="s">
        <v>5</v>
      </c>
      <c r="B51" s="1">
        <f t="shared" si="0"/>
        <v>155</v>
      </c>
      <c r="C51" s="1">
        <f>'1. maí 2008'!C51*1.049</f>
        <v>1402516.8765375267</v>
      </c>
    </row>
    <row r="52" spans="1:3" x14ac:dyDescent="0.25">
      <c r="A52" s="1" t="s">
        <v>5</v>
      </c>
      <c r="B52" s="1">
        <f t="shared" si="0"/>
        <v>156</v>
      </c>
      <c r="C52" s="1">
        <f>'1. maí 2008'!C52*1.049</f>
        <v>1450859.6527163398</v>
      </c>
    </row>
    <row r="53" spans="1:3" x14ac:dyDescent="0.25">
      <c r="A53" s="1" t="s">
        <v>5</v>
      </c>
      <c r="B53" s="1">
        <f t="shared" si="0"/>
        <v>157</v>
      </c>
      <c r="C53" s="1">
        <f>'1. maí 2008'!C53*1.049</f>
        <v>1500894.4260614116</v>
      </c>
    </row>
    <row r="54" spans="1:3" x14ac:dyDescent="0.25">
      <c r="A54" s="1" t="s">
        <v>5</v>
      </c>
      <c r="B54" s="1">
        <f t="shared" si="0"/>
        <v>158</v>
      </c>
      <c r="C54" s="1">
        <f>'1. maí 2008'!C54*1.049</f>
        <v>1552680.4164735605</v>
      </c>
    </row>
    <row r="55" spans="1:3" x14ac:dyDescent="0.25">
      <c r="A55" s="1" t="s">
        <v>5</v>
      </c>
      <c r="B55" s="1">
        <f t="shared" si="0"/>
        <v>159</v>
      </c>
      <c r="C55" s="1">
        <f>'1. maí 2008'!C55*1.049</f>
        <v>1606278.9165501352</v>
      </c>
    </row>
    <row r="56" spans="1:3" x14ac:dyDescent="0.25">
      <c r="A56" s="1" t="s">
        <v>5</v>
      </c>
      <c r="B56" s="1">
        <f t="shared" si="0"/>
        <v>160</v>
      </c>
      <c r="C56" s="1">
        <f>'1. maí 2008'!C56*1.049</f>
        <v>1661753.3641293901</v>
      </c>
    </row>
    <row r="57" spans="1:3" x14ac:dyDescent="0.25">
      <c r="A57" s="1" t="s">
        <v>5</v>
      </c>
      <c r="B57" s="1">
        <f>B56+1</f>
        <v>161</v>
      </c>
      <c r="C57" s="1">
        <f>'1. maí 2008'!C57*1.049</f>
        <v>1719169.4173739185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6" sqref="C6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13</v>
      </c>
    </row>
    <row r="3" spans="1:4" x14ac:dyDescent="0.25">
      <c r="B3" s="1" t="s">
        <v>18</v>
      </c>
    </row>
    <row r="4" spans="1:4" x14ac:dyDescent="0.25">
      <c r="B4" s="1" t="s">
        <v>17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október 2011'!C6*1.035</f>
        <v>326050.21217200893</v>
      </c>
    </row>
    <row r="7" spans="1:4" x14ac:dyDescent="0.25">
      <c r="A7" s="1" t="s">
        <v>5</v>
      </c>
      <c r="B7" s="1">
        <f>B6+1</f>
        <v>111</v>
      </c>
      <c r="C7" s="1">
        <f>'1. október 2011'!C7*1.035</f>
        <v>336690.56909052929</v>
      </c>
    </row>
    <row r="8" spans="1:4" x14ac:dyDescent="0.25">
      <c r="A8" s="1" t="s">
        <v>5</v>
      </c>
      <c r="B8" s="1">
        <v>112</v>
      </c>
      <c r="C8" s="1">
        <f>'1. október 2011'!C8*1.035</f>
        <v>347703.33850119781</v>
      </c>
    </row>
    <row r="9" spans="1:4" x14ac:dyDescent="0.25">
      <c r="A9" s="1" t="s">
        <v>5</v>
      </c>
      <c r="B9" s="1">
        <f t="shared" ref="B9:B56" si="0">B8+1</f>
        <v>113</v>
      </c>
      <c r="C9" s="1">
        <f>'1. október 2011'!C9*1.035</f>
        <v>359101.55484123976</v>
      </c>
    </row>
    <row r="10" spans="1:4" x14ac:dyDescent="0.25">
      <c r="A10" s="1" t="s">
        <v>5</v>
      </c>
      <c r="B10" s="1">
        <f t="shared" si="0"/>
        <v>114</v>
      </c>
      <c r="C10" s="1">
        <f>'1. október 2011'!C10*1.035</f>
        <v>370898.70875318308</v>
      </c>
    </row>
    <row r="11" spans="1:4" x14ac:dyDescent="0.25">
      <c r="A11" s="1" t="s">
        <v>5</v>
      </c>
      <c r="B11" s="1">
        <f t="shared" si="0"/>
        <v>115</v>
      </c>
      <c r="C11" s="1">
        <f>'1. október 2011'!C11*1.035</f>
        <v>383108.76305204455</v>
      </c>
    </row>
    <row r="12" spans="1:4" x14ac:dyDescent="0.25">
      <c r="A12" s="1" t="s">
        <v>5</v>
      </c>
      <c r="B12" s="1">
        <f t="shared" si="0"/>
        <v>116</v>
      </c>
      <c r="C12" s="1">
        <f>'1. október 2011'!C12*1.035</f>
        <v>395746.16925136605</v>
      </c>
    </row>
    <row r="13" spans="1:4" x14ac:dyDescent="0.25">
      <c r="A13" s="1" t="s">
        <v>5</v>
      </c>
      <c r="B13" s="1">
        <f t="shared" si="0"/>
        <v>117</v>
      </c>
      <c r="C13" s="1">
        <f>'1. október 2011'!C13*1.035</f>
        <v>408825.88466766389</v>
      </c>
    </row>
    <row r="14" spans="1:4" x14ac:dyDescent="0.25">
      <c r="A14" s="1" t="s">
        <v>5</v>
      </c>
      <c r="B14" s="1">
        <f t="shared" si="0"/>
        <v>118</v>
      </c>
      <c r="C14" s="1">
        <f>'1. október 2011'!C14*1.035</f>
        <v>422363.39012353204</v>
      </c>
    </row>
    <row r="15" spans="1:4" x14ac:dyDescent="0.25">
      <c r="A15" s="1" t="s">
        <v>5</v>
      </c>
      <c r="B15" s="1">
        <f t="shared" si="0"/>
        <v>119</v>
      </c>
      <c r="C15" s="1">
        <f>'1. október 2011'!C15*1.035</f>
        <v>436374.70827035565</v>
      </c>
    </row>
    <row r="16" spans="1:4" x14ac:dyDescent="0.25">
      <c r="A16" s="1" t="s">
        <v>5</v>
      </c>
      <c r="B16" s="1">
        <f t="shared" si="0"/>
        <v>120</v>
      </c>
      <c r="C16" s="1">
        <f>'1. október 2011'!C16*1.035</f>
        <v>450876.42255231808</v>
      </c>
    </row>
    <row r="17" spans="1:3" x14ac:dyDescent="0.25">
      <c r="A17" s="1" t="s">
        <v>5</v>
      </c>
      <c r="B17" s="1">
        <f t="shared" si="0"/>
        <v>121</v>
      </c>
      <c r="C17" s="1">
        <f>'1. október 2011'!C17*1.035</f>
        <v>465885.69683414913</v>
      </c>
    </row>
    <row r="18" spans="1:3" x14ac:dyDescent="0.25">
      <c r="A18" s="1" t="s">
        <v>5</v>
      </c>
      <c r="B18" s="1">
        <f t="shared" si="0"/>
        <v>122</v>
      </c>
      <c r="C18" s="1">
        <f>'1. október 2011'!C18*1.035</f>
        <v>481420.29571584432</v>
      </c>
    </row>
    <row r="19" spans="1:3" x14ac:dyDescent="0.25">
      <c r="A19" s="1" t="s">
        <v>5</v>
      </c>
      <c r="B19" s="1">
        <f t="shared" si="0"/>
        <v>123</v>
      </c>
      <c r="C19" s="1">
        <f>'1. október 2011'!C19*1.035</f>
        <v>497498.6055583987</v>
      </c>
    </row>
    <row r="20" spans="1:3" x14ac:dyDescent="0.25">
      <c r="A20" s="1" t="s">
        <v>5</v>
      </c>
      <c r="B20" s="1">
        <f t="shared" si="0"/>
        <v>124</v>
      </c>
      <c r="C20" s="1">
        <f>'1. október 2011'!C20*1.035</f>
        <v>514139.65624544269</v>
      </c>
    </row>
    <row r="21" spans="1:3" x14ac:dyDescent="0.25">
      <c r="A21" s="1" t="s">
        <v>5</v>
      </c>
      <c r="B21" s="1">
        <f t="shared" si="0"/>
        <v>125</v>
      </c>
      <c r="C21" s="1">
        <f>'1. október 2011'!C21*1.035</f>
        <v>531363.14370653313</v>
      </c>
    </row>
    <row r="22" spans="1:3" x14ac:dyDescent="0.25">
      <c r="A22" s="1" t="s">
        <v>5</v>
      </c>
      <c r="B22" s="1">
        <f t="shared" si="0"/>
        <v>126</v>
      </c>
      <c r="C22" s="1">
        <f>'1. október 2011'!C22*1.035</f>
        <v>549189.45322876179</v>
      </c>
    </row>
    <row r="23" spans="1:3" x14ac:dyDescent="0.25">
      <c r="A23" s="1" t="s">
        <v>5</v>
      </c>
      <c r="B23" s="1">
        <f t="shared" si="0"/>
        <v>127</v>
      </c>
      <c r="C23" s="1">
        <f>'1. október 2011'!C23*1.035</f>
        <v>567639.68358426844</v>
      </c>
    </row>
    <row r="24" spans="1:3" x14ac:dyDescent="0.25">
      <c r="A24" s="1" t="s">
        <v>5</v>
      </c>
      <c r="B24" s="1">
        <f t="shared" si="0"/>
        <v>128</v>
      </c>
      <c r="C24" s="1">
        <f>'1. október 2011'!C24*1.035</f>
        <v>586735.67200221785</v>
      </c>
    </row>
    <row r="25" spans="1:3" x14ac:dyDescent="0.25">
      <c r="A25" s="1" t="s">
        <v>5</v>
      </c>
      <c r="B25" s="1">
        <f t="shared" si="0"/>
        <v>129</v>
      </c>
      <c r="C25" s="1">
        <f>'1. október 2011'!C25*1.035</f>
        <v>606500.02001479536</v>
      </c>
    </row>
    <row r="26" spans="1:3" x14ac:dyDescent="0.25">
      <c r="A26" s="1" t="s">
        <v>5</v>
      </c>
      <c r="B26" s="1">
        <f t="shared" si="0"/>
        <v>130</v>
      </c>
      <c r="C26" s="1">
        <f>'1. október 2011'!C26*1.035</f>
        <v>626956.12020781322</v>
      </c>
    </row>
    <row r="27" spans="1:3" x14ac:dyDescent="0.25">
      <c r="A27" s="1" t="s">
        <v>5</v>
      </c>
      <c r="B27" s="1">
        <f t="shared" si="0"/>
        <v>131</v>
      </c>
      <c r="C27" s="1">
        <f>'1. október 2011'!C27*1.035</f>
        <v>648128.18390758662</v>
      </c>
    </row>
    <row r="28" spans="1:3" x14ac:dyDescent="0.25">
      <c r="A28" s="1" t="s">
        <v>5</v>
      </c>
      <c r="B28" s="1">
        <f t="shared" si="0"/>
        <v>132</v>
      </c>
      <c r="C28" s="1">
        <f>'1. október 2011'!C28*1.035</f>
        <v>670041.26983685209</v>
      </c>
    </row>
    <row r="29" spans="1:3" x14ac:dyDescent="0.25">
      <c r="A29" s="1" t="s">
        <v>5</v>
      </c>
      <c r="B29" s="1">
        <f t="shared" si="0"/>
        <v>133</v>
      </c>
      <c r="C29" s="1">
        <f>'1. október 2011'!C29*1.035</f>
        <v>692721.31377364183</v>
      </c>
    </row>
    <row r="30" spans="1:3" x14ac:dyDescent="0.25">
      <c r="A30" s="1" t="s">
        <v>5</v>
      </c>
      <c r="B30" s="1">
        <f t="shared" si="0"/>
        <v>134</v>
      </c>
      <c r="C30" s="1">
        <f>'1. október 2011'!C30*1.035</f>
        <v>716195.15924821922</v>
      </c>
    </row>
    <row r="31" spans="1:3" x14ac:dyDescent="0.25">
      <c r="A31" s="1" t="s">
        <v>5</v>
      </c>
      <c r="B31" s="1">
        <f t="shared" si="0"/>
        <v>135</v>
      </c>
      <c r="C31" s="1">
        <f>'1. október 2011'!C31*1.035</f>
        <v>740490.58931440685</v>
      </c>
    </row>
    <row r="32" spans="1:3" x14ac:dyDescent="0.25">
      <c r="A32" s="1" t="s">
        <v>5</v>
      </c>
      <c r="B32" s="1">
        <f t="shared" si="0"/>
        <v>136</v>
      </c>
      <c r="C32" s="1">
        <f>'1. október 2011'!C32*1.035</f>
        <v>765636.35943291092</v>
      </c>
    </row>
    <row r="33" spans="1:3" x14ac:dyDescent="0.25">
      <c r="A33" s="1" t="s">
        <v>5</v>
      </c>
      <c r="B33" s="1">
        <f t="shared" si="0"/>
        <v>137</v>
      </c>
      <c r="C33" s="1">
        <f>'1. október 2011'!C33*1.035</f>
        <v>791662.23150556278</v>
      </c>
    </row>
    <row r="34" spans="1:3" x14ac:dyDescent="0.25">
      <c r="A34" s="1" t="s">
        <v>5</v>
      </c>
      <c r="B34" s="1">
        <f t="shared" si="0"/>
        <v>138</v>
      </c>
      <c r="C34" s="1">
        <f>'1. október 2011'!C34*1.035</f>
        <v>818599.00910075742</v>
      </c>
    </row>
    <row r="35" spans="1:3" x14ac:dyDescent="0.25">
      <c r="A35" s="1" t="s">
        <v>5</v>
      </c>
      <c r="B35" s="1">
        <f t="shared" si="0"/>
        <v>139</v>
      </c>
      <c r="C35" s="1">
        <f>'1. október 2011'!C35*1.035</f>
        <v>846478.57391178387</v>
      </c>
    </row>
    <row r="36" spans="1:3" x14ac:dyDescent="0.25">
      <c r="A36" s="1" t="s">
        <v>5</v>
      </c>
      <c r="B36" s="1">
        <f t="shared" si="0"/>
        <v>140</v>
      </c>
      <c r="C36" s="1">
        <f>'1. október 2011'!C36*1.035</f>
        <v>875333.92349119624</v>
      </c>
    </row>
    <row r="37" spans="1:3" x14ac:dyDescent="0.25">
      <c r="A37" s="1" t="s">
        <v>5</v>
      </c>
      <c r="B37" s="1">
        <f t="shared" si="0"/>
        <v>141</v>
      </c>
      <c r="C37" s="1">
        <f>'1. október 2011'!C37*1.035</f>
        <v>905199.21030588821</v>
      </c>
    </row>
    <row r="38" spans="1:3" x14ac:dyDescent="0.25">
      <c r="A38" s="1" t="s">
        <v>5</v>
      </c>
      <c r="B38" s="1">
        <f t="shared" si="0"/>
        <v>142</v>
      </c>
      <c r="C38" s="1">
        <f>'1. október 2011'!C38*1.035</f>
        <v>936109.78215909423</v>
      </c>
    </row>
    <row r="39" spans="1:3" x14ac:dyDescent="0.25">
      <c r="A39" s="1" t="s">
        <v>5</v>
      </c>
      <c r="B39" s="1">
        <f t="shared" si="0"/>
        <v>143</v>
      </c>
      <c r="C39" s="1">
        <f>'1. október 2011'!C39*1.035</f>
        <v>968102.2240271623</v>
      </c>
    </row>
    <row r="40" spans="1:3" x14ac:dyDescent="0.25">
      <c r="A40" s="1" t="s">
        <v>5</v>
      </c>
      <c r="B40" s="1">
        <f t="shared" si="0"/>
        <v>144</v>
      </c>
      <c r="C40" s="1">
        <f>'1. október 2011'!C40*1.035</f>
        <v>1001214.4013606132</v>
      </c>
    </row>
    <row r="41" spans="1:3" x14ac:dyDescent="0.25">
      <c r="A41" s="1" t="s">
        <v>5</v>
      </c>
      <c r="B41" s="1">
        <f t="shared" si="0"/>
        <v>145</v>
      </c>
      <c r="C41" s="1">
        <f>'1. október 2011'!C41*1.035</f>
        <v>1035485.5049007342</v>
      </c>
    </row>
    <row r="42" spans="1:3" x14ac:dyDescent="0.25">
      <c r="A42" s="1" t="s">
        <v>5</v>
      </c>
      <c r="B42" s="1">
        <f t="shared" si="0"/>
        <v>146</v>
      </c>
      <c r="C42" s="1">
        <f>'1. október 2011'!C42*1.035</f>
        <v>1070956.09706476</v>
      </c>
    </row>
    <row r="43" spans="1:3" x14ac:dyDescent="0.25">
      <c r="A43" s="1" t="s">
        <v>5</v>
      </c>
      <c r="B43" s="1">
        <f t="shared" si="0"/>
        <v>147</v>
      </c>
      <c r="C43" s="1">
        <f>'1. október 2011'!C43*1.035</f>
        <v>1107668.1599545265</v>
      </c>
    </row>
    <row r="44" spans="1:3" x14ac:dyDescent="0.25">
      <c r="A44" s="1" t="s">
        <v>5</v>
      </c>
      <c r="B44" s="1">
        <f t="shared" si="0"/>
        <v>148</v>
      </c>
      <c r="C44" s="1">
        <f>'1. október 2011'!C44*1.035</f>
        <v>1145665.1450454346</v>
      </c>
    </row>
    <row r="45" spans="1:3" x14ac:dyDescent="0.25">
      <c r="A45" s="1" t="s">
        <v>5</v>
      </c>
      <c r="B45" s="1">
        <f t="shared" si="0"/>
        <v>149</v>
      </c>
      <c r="C45" s="1">
        <f>'1. október 2011'!C45*1.035</f>
        <v>1184992.0246145248</v>
      </c>
    </row>
    <row r="46" spans="1:3" x14ac:dyDescent="0.25">
      <c r="A46" s="1" t="s">
        <v>5</v>
      </c>
      <c r="B46" s="1">
        <f t="shared" si="0"/>
        <v>150</v>
      </c>
      <c r="C46" s="1">
        <f>'1. október 2011'!C46*1.035</f>
        <v>1225695.3449685331</v>
      </c>
    </row>
    <row r="47" spans="1:3" x14ac:dyDescent="0.25">
      <c r="A47" s="1" t="s">
        <v>5</v>
      </c>
      <c r="B47" s="1">
        <f t="shared" si="0"/>
        <v>151</v>
      </c>
      <c r="C47" s="1">
        <f>'1. október 2011'!C47*1.035</f>
        <v>1267823.2815349319</v>
      </c>
    </row>
    <row r="48" spans="1:3" x14ac:dyDescent="0.25">
      <c r="A48" s="1" t="s">
        <v>5</v>
      </c>
      <c r="B48" s="1">
        <f t="shared" si="0"/>
        <v>152</v>
      </c>
      <c r="C48" s="1">
        <f>'1. október 2011'!C48*1.035</f>
        <v>1311425.6958811542</v>
      </c>
    </row>
    <row r="49" spans="1:3" x14ac:dyDescent="0.25">
      <c r="A49" s="1" t="s">
        <v>5</v>
      </c>
      <c r="B49" s="1">
        <f t="shared" si="0"/>
        <v>153</v>
      </c>
      <c r="C49" s="1">
        <f>'1. október 2011'!C49*1.035</f>
        <v>1356554.1947294946</v>
      </c>
    </row>
    <row r="50" spans="1:3" x14ac:dyDescent="0.25">
      <c r="A50" s="1" t="s">
        <v>5</v>
      </c>
      <c r="B50" s="1">
        <f t="shared" si="0"/>
        <v>154</v>
      </c>
      <c r="C50" s="1">
        <f>'1. október 2011'!C50*1.035</f>
        <v>1403262.1910375266</v>
      </c>
    </row>
    <row r="51" spans="1:3" x14ac:dyDescent="0.25">
      <c r="A51" s="1" t="s">
        <v>5</v>
      </c>
      <c r="B51" s="1">
        <f t="shared" si="0"/>
        <v>155</v>
      </c>
      <c r="C51" s="1">
        <f>'1. október 2011'!C51*1.035</f>
        <v>1451604.9672163401</v>
      </c>
    </row>
    <row r="52" spans="1:3" x14ac:dyDescent="0.25">
      <c r="A52" s="1" t="s">
        <v>5</v>
      </c>
      <c r="B52" s="1">
        <f t="shared" si="0"/>
        <v>156</v>
      </c>
      <c r="C52" s="1">
        <f>'1. október 2011'!C52*1.035</f>
        <v>1501639.7405614115</v>
      </c>
    </row>
    <row r="53" spans="1:3" x14ac:dyDescent="0.25">
      <c r="A53" s="1" t="s">
        <v>5</v>
      </c>
      <c r="B53" s="1">
        <f t="shared" si="0"/>
        <v>157</v>
      </c>
      <c r="C53" s="1">
        <f>'1. október 2011'!C53*1.035</f>
        <v>1553425.7309735608</v>
      </c>
    </row>
    <row r="54" spans="1:3" x14ac:dyDescent="0.25">
      <c r="A54" s="1" t="s">
        <v>5</v>
      </c>
      <c r="B54" s="1">
        <f t="shared" si="0"/>
        <v>158</v>
      </c>
      <c r="C54" s="1">
        <f>'1. október 2011'!C54*1.035</f>
        <v>1607024.2310501351</v>
      </c>
    </row>
    <row r="55" spans="1:3" x14ac:dyDescent="0.25">
      <c r="A55" s="1" t="s">
        <v>5</v>
      </c>
      <c r="B55" s="1">
        <f t="shared" si="0"/>
        <v>159</v>
      </c>
      <c r="C55" s="1">
        <f>'1. október 2011'!C55*1.035</f>
        <v>1662498.6786293897</v>
      </c>
    </row>
    <row r="56" spans="1:3" x14ac:dyDescent="0.25">
      <c r="A56" s="1" t="s">
        <v>5</v>
      </c>
      <c r="B56" s="1">
        <f t="shared" si="0"/>
        <v>160</v>
      </c>
      <c r="C56" s="1">
        <f>'1. október 2011'!C56*1.035</f>
        <v>1719914.7318739186</v>
      </c>
    </row>
    <row r="57" spans="1:3" x14ac:dyDescent="0.25">
      <c r="A57" s="1" t="s">
        <v>5</v>
      </c>
      <c r="B57" s="1">
        <f>B56+1</f>
        <v>161</v>
      </c>
      <c r="C57" s="1">
        <f>'1. október 2011'!C57*1.035</f>
        <v>1779340.3469820055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H17" sqref="H17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13</v>
      </c>
    </row>
    <row r="3" spans="1:4" x14ac:dyDescent="0.25">
      <c r="B3" s="1" t="s">
        <v>19</v>
      </c>
    </row>
    <row r="4" spans="1:4" x14ac:dyDescent="0.25">
      <c r="B4" s="1" t="s">
        <v>12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mars 2012'!C6*1.0325</f>
        <v>336646.84406759922</v>
      </c>
    </row>
    <row r="7" spans="1:4" x14ac:dyDescent="0.25">
      <c r="A7" s="1" t="s">
        <v>5</v>
      </c>
      <c r="B7" s="1">
        <f>B6+1</f>
        <v>111</v>
      </c>
      <c r="C7" s="1">
        <f>'1. mars 2012'!C7*1.0325</f>
        <v>347633.0125859715</v>
      </c>
    </row>
    <row r="8" spans="1:4" x14ac:dyDescent="0.25">
      <c r="A8" s="1" t="s">
        <v>5</v>
      </c>
      <c r="B8" s="1">
        <v>112</v>
      </c>
      <c r="C8" s="1">
        <f>'1. mars 2012'!C8*1.0325</f>
        <v>359003.69700248673</v>
      </c>
    </row>
    <row r="9" spans="1:4" x14ac:dyDescent="0.25">
      <c r="A9" s="1" t="s">
        <v>5</v>
      </c>
      <c r="B9" s="1">
        <f t="shared" ref="B9:B56" si="0">B8+1</f>
        <v>113</v>
      </c>
      <c r="C9" s="1">
        <f>'1. mars 2012'!C9*1.0325</f>
        <v>370772.35537358007</v>
      </c>
    </row>
    <row r="10" spans="1:4" x14ac:dyDescent="0.25">
      <c r="A10" s="1" t="s">
        <v>5</v>
      </c>
      <c r="B10" s="1">
        <f t="shared" si="0"/>
        <v>114</v>
      </c>
      <c r="C10" s="1">
        <f>'1. mars 2012'!C10*1.0325</f>
        <v>382952.9167876615</v>
      </c>
    </row>
    <row r="11" spans="1:4" x14ac:dyDescent="0.25">
      <c r="A11" s="1" t="s">
        <v>5</v>
      </c>
      <c r="B11" s="1">
        <f t="shared" si="0"/>
        <v>115</v>
      </c>
      <c r="C11" s="1">
        <f>'1. mars 2012'!C11*1.0325</f>
        <v>395559.79785123601</v>
      </c>
    </row>
    <row r="12" spans="1:4" x14ac:dyDescent="0.25">
      <c r="A12" s="1" t="s">
        <v>5</v>
      </c>
      <c r="B12" s="1">
        <f t="shared" si="0"/>
        <v>116</v>
      </c>
      <c r="C12" s="1">
        <f>'1. mars 2012'!C12*1.0325</f>
        <v>408607.91975203546</v>
      </c>
    </row>
    <row r="13" spans="1:4" x14ac:dyDescent="0.25">
      <c r="A13" s="1" t="s">
        <v>5</v>
      </c>
      <c r="B13" s="1">
        <f t="shared" si="0"/>
        <v>117</v>
      </c>
      <c r="C13" s="1">
        <f>'1. mars 2012'!C13*1.0325</f>
        <v>422112.72591936297</v>
      </c>
    </row>
    <row r="14" spans="1:4" x14ac:dyDescent="0.25">
      <c r="A14" s="1" t="s">
        <v>5</v>
      </c>
      <c r="B14" s="1">
        <f t="shared" si="0"/>
        <v>118</v>
      </c>
      <c r="C14" s="1">
        <f>'1. mars 2012'!C14*1.0325</f>
        <v>436090.20030254684</v>
      </c>
    </row>
    <row r="15" spans="1:4" x14ac:dyDescent="0.25">
      <c r="A15" s="1" t="s">
        <v>5</v>
      </c>
      <c r="B15" s="1">
        <f t="shared" si="0"/>
        <v>119</v>
      </c>
      <c r="C15" s="1">
        <f>'1. mars 2012'!C15*1.0325</f>
        <v>450556.88628914219</v>
      </c>
    </row>
    <row r="16" spans="1:4" x14ac:dyDescent="0.25">
      <c r="A16" s="1" t="s">
        <v>5</v>
      </c>
      <c r="B16" s="1">
        <f t="shared" si="0"/>
        <v>120</v>
      </c>
      <c r="C16" s="1">
        <f>'1. mars 2012'!C16*1.0325</f>
        <v>465529.90628526843</v>
      </c>
    </row>
    <row r="17" spans="1:3" x14ac:dyDescent="0.25">
      <c r="A17" s="1" t="s">
        <v>5</v>
      </c>
      <c r="B17" s="1">
        <f t="shared" si="0"/>
        <v>121</v>
      </c>
      <c r="C17" s="1">
        <f>'1. mars 2012'!C17*1.0325</f>
        <v>481026.98198125896</v>
      </c>
    </row>
    <row r="18" spans="1:3" x14ac:dyDescent="0.25">
      <c r="A18" s="1" t="s">
        <v>5</v>
      </c>
      <c r="B18" s="1">
        <f t="shared" si="0"/>
        <v>122</v>
      </c>
      <c r="C18" s="1">
        <f>'1. mars 2012'!C18*1.0325</f>
        <v>497066.45532660926</v>
      </c>
    </row>
    <row r="19" spans="1:3" x14ac:dyDescent="0.25">
      <c r="A19" s="1" t="s">
        <v>5</v>
      </c>
      <c r="B19" s="1">
        <f t="shared" si="0"/>
        <v>123</v>
      </c>
      <c r="C19" s="1">
        <f>'1. mars 2012'!C19*1.0325</f>
        <v>513667.31023904664</v>
      </c>
    </row>
    <row r="20" spans="1:3" x14ac:dyDescent="0.25">
      <c r="A20" s="1" t="s">
        <v>5</v>
      </c>
      <c r="B20" s="1">
        <f t="shared" si="0"/>
        <v>124</v>
      </c>
      <c r="C20" s="1">
        <f>'1. mars 2012'!C20*1.0325</f>
        <v>530849.1950734196</v>
      </c>
    </row>
    <row r="21" spans="1:3" x14ac:dyDescent="0.25">
      <c r="A21" s="1" t="s">
        <v>5</v>
      </c>
      <c r="B21" s="1">
        <f t="shared" si="0"/>
        <v>125</v>
      </c>
      <c r="C21" s="1">
        <f>'1. mars 2012'!C21*1.0325</f>
        <v>548632.44587699545</v>
      </c>
    </row>
    <row r="22" spans="1:3" x14ac:dyDescent="0.25">
      <c r="A22" s="1" t="s">
        <v>5</v>
      </c>
      <c r="B22" s="1">
        <f t="shared" si="0"/>
        <v>126</v>
      </c>
      <c r="C22" s="1">
        <f>'1. mars 2012'!C22*1.0325</f>
        <v>567038.11045869649</v>
      </c>
    </row>
    <row r="23" spans="1:3" x14ac:dyDescent="0.25">
      <c r="A23" s="1" t="s">
        <v>5</v>
      </c>
      <c r="B23" s="1">
        <f t="shared" si="0"/>
        <v>127</v>
      </c>
      <c r="C23" s="1">
        <f>'1. mars 2012'!C23*1.0325</f>
        <v>586087.97330075712</v>
      </c>
    </row>
    <row r="24" spans="1:3" x14ac:dyDescent="0.25">
      <c r="A24" s="1" t="s">
        <v>5</v>
      </c>
      <c r="B24" s="1">
        <f t="shared" si="0"/>
        <v>128</v>
      </c>
      <c r="C24" s="1">
        <f>'1. mars 2012'!C24*1.0325</f>
        <v>605804.58134228992</v>
      </c>
    </row>
    <row r="25" spans="1:3" x14ac:dyDescent="0.25">
      <c r="A25" s="1" t="s">
        <v>5</v>
      </c>
      <c r="B25" s="1">
        <f t="shared" si="0"/>
        <v>129</v>
      </c>
      <c r="C25" s="1">
        <f>'1. mars 2012'!C25*1.0325</f>
        <v>626211.27066527621</v>
      </c>
    </row>
    <row r="26" spans="1:3" x14ac:dyDescent="0.25">
      <c r="A26" s="1" t="s">
        <v>5</v>
      </c>
      <c r="B26" s="1">
        <f t="shared" si="0"/>
        <v>130</v>
      </c>
      <c r="C26" s="1">
        <f>'1. mars 2012'!C26*1.0325</f>
        <v>647332.19411456713</v>
      </c>
    </row>
    <row r="27" spans="1:3" x14ac:dyDescent="0.25">
      <c r="A27" s="1" t="s">
        <v>5</v>
      </c>
      <c r="B27" s="1">
        <f t="shared" si="0"/>
        <v>131</v>
      </c>
      <c r="C27" s="1">
        <f>'1. mars 2012'!C27*1.0325</f>
        <v>669192.34988458315</v>
      </c>
    </row>
    <row r="28" spans="1:3" x14ac:dyDescent="0.25">
      <c r="A28" s="1" t="s">
        <v>5</v>
      </c>
      <c r="B28" s="1">
        <f t="shared" si="0"/>
        <v>132</v>
      </c>
      <c r="C28" s="1">
        <f>'1. mars 2012'!C28*1.0325</f>
        <v>691817.61110654974</v>
      </c>
    </row>
    <row r="29" spans="1:3" x14ac:dyDescent="0.25">
      <c r="A29" s="1" t="s">
        <v>5</v>
      </c>
      <c r="B29" s="1">
        <f t="shared" si="0"/>
        <v>133</v>
      </c>
      <c r="C29" s="1">
        <f>'1. mars 2012'!C29*1.0325</f>
        <v>715234.75647128513</v>
      </c>
    </row>
    <row r="30" spans="1:3" x14ac:dyDescent="0.25">
      <c r="A30" s="1" t="s">
        <v>5</v>
      </c>
      <c r="B30" s="1">
        <f t="shared" si="0"/>
        <v>134</v>
      </c>
      <c r="C30" s="1">
        <f>'1. mars 2012'!C30*1.0325</f>
        <v>739471.50192378636</v>
      </c>
    </row>
    <row r="31" spans="1:3" x14ac:dyDescent="0.25">
      <c r="A31" s="1" t="s">
        <v>5</v>
      </c>
      <c r="B31" s="1">
        <f t="shared" si="0"/>
        <v>135</v>
      </c>
      <c r="C31" s="1">
        <f>'1. mars 2012'!C31*1.0325</f>
        <v>764556.53346712503</v>
      </c>
    </row>
    <row r="32" spans="1:3" x14ac:dyDescent="0.25">
      <c r="A32" s="1" t="s">
        <v>5</v>
      </c>
      <c r="B32" s="1">
        <f t="shared" si="0"/>
        <v>136</v>
      </c>
      <c r="C32" s="1">
        <f>'1. mars 2012'!C32*1.0325</f>
        <v>790519.54111448047</v>
      </c>
    </row>
    <row r="33" spans="1:3" x14ac:dyDescent="0.25">
      <c r="A33" s="1" t="s">
        <v>5</v>
      </c>
      <c r="B33" s="1">
        <f t="shared" si="0"/>
        <v>137</v>
      </c>
      <c r="C33" s="1">
        <f>'1. mars 2012'!C33*1.0325</f>
        <v>817391.25402949355</v>
      </c>
    </row>
    <row r="34" spans="1:3" x14ac:dyDescent="0.25">
      <c r="A34" s="1" t="s">
        <v>5</v>
      </c>
      <c r="B34" s="1">
        <f t="shared" si="0"/>
        <v>138</v>
      </c>
      <c r="C34" s="1">
        <f>'1. mars 2012'!C34*1.0325</f>
        <v>845203.476896532</v>
      </c>
    </row>
    <row r="35" spans="1:3" x14ac:dyDescent="0.25">
      <c r="A35" s="1" t="s">
        <v>5</v>
      </c>
      <c r="B35" s="1">
        <f t="shared" si="0"/>
        <v>139</v>
      </c>
      <c r="C35" s="1">
        <f>'1. mars 2012'!C35*1.0325</f>
        <v>873989.12756391685</v>
      </c>
    </row>
    <row r="36" spans="1:3" x14ac:dyDescent="0.25">
      <c r="A36" s="1" t="s">
        <v>5</v>
      </c>
      <c r="B36" s="1">
        <f t="shared" si="0"/>
        <v>140</v>
      </c>
      <c r="C36" s="1">
        <f>'1. mars 2012'!C36*1.0325</f>
        <v>903782.27600466006</v>
      </c>
    </row>
    <row r="37" spans="1:3" x14ac:dyDescent="0.25">
      <c r="A37" s="1" t="s">
        <v>5</v>
      </c>
      <c r="B37" s="1">
        <f t="shared" si="0"/>
        <v>141</v>
      </c>
      <c r="C37" s="1">
        <f>'1. mars 2012'!C37*1.0325</f>
        <v>934618.18464082957</v>
      </c>
    </row>
    <row r="38" spans="1:3" x14ac:dyDescent="0.25">
      <c r="A38" s="1" t="s">
        <v>5</v>
      </c>
      <c r="B38" s="1">
        <f t="shared" si="0"/>
        <v>142</v>
      </c>
      <c r="C38" s="1">
        <f>'1. mars 2012'!C38*1.0325</f>
        <v>966533.35007926472</v>
      </c>
    </row>
    <row r="39" spans="1:3" x14ac:dyDescent="0.25">
      <c r="A39" s="1" t="s">
        <v>5</v>
      </c>
      <c r="B39" s="1">
        <f t="shared" si="0"/>
        <v>143</v>
      </c>
      <c r="C39" s="1">
        <f>'1. mars 2012'!C39*1.0325</f>
        <v>999565.54630804504</v>
      </c>
    </row>
    <row r="40" spans="1:3" x14ac:dyDescent="0.25">
      <c r="A40" s="1" t="s">
        <v>5</v>
      </c>
      <c r="B40" s="1">
        <f t="shared" si="0"/>
        <v>144</v>
      </c>
      <c r="C40" s="1">
        <f>'1. mars 2012'!C40*1.0325</f>
        <v>1033753.8694048331</v>
      </c>
    </row>
    <row r="41" spans="1:3" x14ac:dyDescent="0.25">
      <c r="A41" s="1" t="s">
        <v>5</v>
      </c>
      <c r="B41" s="1">
        <f t="shared" si="0"/>
        <v>145</v>
      </c>
      <c r="C41" s="1">
        <f>'1. mars 2012'!C41*1.0325</f>
        <v>1069138.7838100081</v>
      </c>
    </row>
    <row r="42" spans="1:3" x14ac:dyDescent="0.25">
      <c r="A42" s="1" t="s">
        <v>5</v>
      </c>
      <c r="B42" s="1">
        <f t="shared" si="0"/>
        <v>146</v>
      </c>
      <c r="C42" s="1">
        <f>'1. mars 2012'!C42*1.0325</f>
        <v>1105762.1702193648</v>
      </c>
    </row>
    <row r="43" spans="1:3" x14ac:dyDescent="0.25">
      <c r="A43" s="1" t="s">
        <v>5</v>
      </c>
      <c r="B43" s="1">
        <f t="shared" si="0"/>
        <v>147</v>
      </c>
      <c r="C43" s="1">
        <f>'1. mars 2012'!C43*1.0325</f>
        <v>1143667.3751530484</v>
      </c>
    </row>
    <row r="44" spans="1:3" x14ac:dyDescent="0.25">
      <c r="A44" s="1" t="s">
        <v>5</v>
      </c>
      <c r="B44" s="1">
        <f t="shared" si="0"/>
        <v>148</v>
      </c>
      <c r="C44" s="1">
        <f>'1. mars 2012'!C44*1.0325</f>
        <v>1182899.2622594112</v>
      </c>
    </row>
    <row r="45" spans="1:3" x14ac:dyDescent="0.25">
      <c r="A45" s="1" t="s">
        <v>5</v>
      </c>
      <c r="B45" s="1">
        <f t="shared" si="0"/>
        <v>149</v>
      </c>
      <c r="C45" s="1">
        <f>'1. mars 2012'!C45*1.0325</f>
        <v>1223504.2654144969</v>
      </c>
    </row>
    <row r="46" spans="1:3" x14ac:dyDescent="0.25">
      <c r="A46" s="1" t="s">
        <v>5</v>
      </c>
      <c r="B46" s="1">
        <f t="shared" si="0"/>
        <v>150</v>
      </c>
      <c r="C46" s="1">
        <f>'1. mars 2012'!C46*1.0325</f>
        <v>1265530.4436800105</v>
      </c>
    </row>
    <row r="47" spans="1:3" x14ac:dyDescent="0.25">
      <c r="A47" s="1" t="s">
        <v>5</v>
      </c>
      <c r="B47" s="1">
        <f t="shared" si="0"/>
        <v>151</v>
      </c>
      <c r="C47" s="1">
        <f>'1. mars 2012'!C47*1.0325</f>
        <v>1309027.5381848172</v>
      </c>
    </row>
    <row r="48" spans="1:3" x14ac:dyDescent="0.25">
      <c r="A48" s="1" t="s">
        <v>5</v>
      </c>
      <c r="B48" s="1">
        <f t="shared" si="0"/>
        <v>152</v>
      </c>
      <c r="C48" s="1">
        <f>'1. mars 2012'!C48*1.0325</f>
        <v>1354047.0309972917</v>
      </c>
    </row>
    <row r="49" spans="1:3" x14ac:dyDescent="0.25">
      <c r="A49" s="1" t="s">
        <v>5</v>
      </c>
      <c r="B49" s="1">
        <f t="shared" si="0"/>
        <v>153</v>
      </c>
      <c r="C49" s="1">
        <f>'1. mars 2012'!C49*1.0325</f>
        <v>1400642.2060582032</v>
      </c>
    </row>
    <row r="50" spans="1:3" x14ac:dyDescent="0.25">
      <c r="A50" s="1" t="s">
        <v>5</v>
      </c>
      <c r="B50" s="1">
        <f t="shared" si="0"/>
        <v>154</v>
      </c>
      <c r="C50" s="1">
        <f>'1. mars 2012'!C50*1.0325</f>
        <v>1448868.2122462462</v>
      </c>
    </row>
    <row r="51" spans="1:3" x14ac:dyDescent="0.25">
      <c r="A51" s="1" t="s">
        <v>5</v>
      </c>
      <c r="B51" s="1">
        <f t="shared" si="0"/>
        <v>155</v>
      </c>
      <c r="C51" s="1">
        <f>'1. mars 2012'!C51*1.0325</f>
        <v>1498782.1286508711</v>
      </c>
    </row>
    <row r="52" spans="1:3" x14ac:dyDescent="0.25">
      <c r="A52" s="1" t="s">
        <v>5</v>
      </c>
      <c r="B52" s="1">
        <f t="shared" si="0"/>
        <v>156</v>
      </c>
      <c r="C52" s="1">
        <f>'1. mars 2012'!C52*1.0325</f>
        <v>1550443.0321296572</v>
      </c>
    </row>
    <row r="53" spans="1:3" x14ac:dyDescent="0.25">
      <c r="A53" s="1" t="s">
        <v>5</v>
      </c>
      <c r="B53" s="1">
        <f t="shared" si="0"/>
        <v>157</v>
      </c>
      <c r="C53" s="1">
        <f>'1. mars 2012'!C53*1.0325</f>
        <v>1603912.0672302016</v>
      </c>
    </row>
    <row r="54" spans="1:3" x14ac:dyDescent="0.25">
      <c r="A54" s="1" t="s">
        <v>5</v>
      </c>
      <c r="B54" s="1">
        <f t="shared" si="0"/>
        <v>158</v>
      </c>
      <c r="C54" s="1">
        <f>'1. mars 2012'!C54*1.0325</f>
        <v>1659252.5185592645</v>
      </c>
    </row>
    <row r="55" spans="1:3" x14ac:dyDescent="0.25">
      <c r="A55" s="1" t="s">
        <v>5</v>
      </c>
      <c r="B55" s="1">
        <f t="shared" si="0"/>
        <v>159</v>
      </c>
      <c r="C55" s="1">
        <f>'1. mars 2012'!C55*1.0325</f>
        <v>1716529.8856848448</v>
      </c>
    </row>
    <row r="56" spans="1:3" x14ac:dyDescent="0.25">
      <c r="A56" s="1" t="s">
        <v>5</v>
      </c>
      <c r="B56" s="1">
        <f t="shared" si="0"/>
        <v>160</v>
      </c>
      <c r="C56" s="1">
        <f>'1. mars 2012'!C56*1.0325</f>
        <v>1775811.9606598208</v>
      </c>
    </row>
    <row r="57" spans="1:3" x14ac:dyDescent="0.25">
      <c r="A57" s="1" t="s">
        <v>5</v>
      </c>
      <c r="B57" s="1">
        <f>B56+1</f>
        <v>161</v>
      </c>
      <c r="C57" s="1">
        <f>'1. mars 2012'!C57*1.0325</f>
        <v>1837168.9082589205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C28" sqref="C28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13</v>
      </c>
    </row>
    <row r="3" spans="1:4" x14ac:dyDescent="0.25">
      <c r="B3" s="1" t="s">
        <v>21</v>
      </c>
    </row>
    <row r="4" spans="1:4" x14ac:dyDescent="0.25">
      <c r="B4" s="1" t="s">
        <v>12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mars 2013'!C6*1.034</f>
        <v>348092.83676589758</v>
      </c>
    </row>
    <row r="7" spans="1:4" x14ac:dyDescent="0.25">
      <c r="A7" s="1" t="s">
        <v>5</v>
      </c>
      <c r="B7" s="1">
        <f>B6+1</f>
        <v>111</v>
      </c>
      <c r="C7" s="1">
        <f>'1. mars 2013'!C7*1.034</f>
        <v>359452.53501389455</v>
      </c>
    </row>
    <row r="8" spans="1:4" x14ac:dyDescent="0.25">
      <c r="A8" s="1" t="s">
        <v>5</v>
      </c>
      <c r="B8" s="1">
        <v>112</v>
      </c>
      <c r="C8" s="1">
        <f>'1. mars 2013'!C8*1.034</f>
        <v>371209.82270057127</v>
      </c>
    </row>
    <row r="9" spans="1:4" x14ac:dyDescent="0.25">
      <c r="A9" s="1" t="s">
        <v>5</v>
      </c>
      <c r="B9" s="1">
        <f t="shared" ref="B9:B56" si="0">B8+1</f>
        <v>113</v>
      </c>
      <c r="C9" s="1">
        <f>'1. mars 2013'!C9*1.034</f>
        <v>383378.61545628181</v>
      </c>
    </row>
    <row r="10" spans="1:4" x14ac:dyDescent="0.25">
      <c r="A10" s="1" t="s">
        <v>5</v>
      </c>
      <c r="B10" s="1">
        <f t="shared" si="0"/>
        <v>114</v>
      </c>
      <c r="C10" s="1">
        <f>'1. mars 2013'!C10*1.034</f>
        <v>395973.31595844199</v>
      </c>
    </row>
    <row r="11" spans="1:4" x14ac:dyDescent="0.25">
      <c r="A11" s="1" t="s">
        <v>5</v>
      </c>
      <c r="B11" s="1">
        <f t="shared" si="0"/>
        <v>115</v>
      </c>
      <c r="C11" s="1">
        <f>'1. mars 2013'!C11*1.034</f>
        <v>409008.83097817807</v>
      </c>
    </row>
    <row r="12" spans="1:4" x14ac:dyDescent="0.25">
      <c r="A12" s="1" t="s">
        <v>5</v>
      </c>
      <c r="B12" s="1">
        <f t="shared" si="0"/>
        <v>116</v>
      </c>
      <c r="C12" s="1">
        <f>'1. mars 2013'!C12*1.034</f>
        <v>422500.5890236047</v>
      </c>
    </row>
    <row r="13" spans="1:4" x14ac:dyDescent="0.25">
      <c r="A13" s="1" t="s">
        <v>5</v>
      </c>
      <c r="B13" s="1">
        <f t="shared" si="0"/>
        <v>117</v>
      </c>
      <c r="C13" s="1">
        <f>'1. mars 2013'!C13*1.034</f>
        <v>436464.5586006213</v>
      </c>
    </row>
    <row r="14" spans="1:4" x14ac:dyDescent="0.25">
      <c r="A14" s="1" t="s">
        <v>5</v>
      </c>
      <c r="B14" s="1">
        <f t="shared" si="0"/>
        <v>118</v>
      </c>
      <c r="C14" s="1">
        <f>'1. mars 2013'!C14*1.034</f>
        <v>450917.26711283345</v>
      </c>
    </row>
    <row r="15" spans="1:4" x14ac:dyDescent="0.25">
      <c r="A15" s="1" t="s">
        <v>5</v>
      </c>
      <c r="B15" s="1">
        <f t="shared" si="0"/>
        <v>119</v>
      </c>
      <c r="C15" s="1">
        <f>'1. mars 2013'!C15*1.034</f>
        <v>465875.82042297302</v>
      </c>
    </row>
    <row r="16" spans="1:4" x14ac:dyDescent="0.25">
      <c r="A16" s="1" t="s">
        <v>5</v>
      </c>
      <c r="B16" s="1">
        <f t="shared" si="0"/>
        <v>120</v>
      </c>
      <c r="C16" s="1">
        <f>'1. mars 2013'!C16*1.034</f>
        <v>481357.92309896759</v>
      </c>
    </row>
    <row r="17" spans="1:3" x14ac:dyDescent="0.25">
      <c r="A17" s="1" t="s">
        <v>5</v>
      </c>
      <c r="B17" s="1">
        <f t="shared" si="0"/>
        <v>121</v>
      </c>
      <c r="C17" s="1">
        <f>'1. mars 2013'!C17*1.034</f>
        <v>497381.89936862176</v>
      </c>
    </row>
    <row r="18" spans="1:3" x14ac:dyDescent="0.25">
      <c r="A18" s="1" t="s">
        <v>5</v>
      </c>
      <c r="B18" s="1">
        <f t="shared" si="0"/>
        <v>122</v>
      </c>
      <c r="C18" s="1">
        <f>'1. mars 2013'!C18*1.034</f>
        <v>513966.71480771399</v>
      </c>
    </row>
    <row r="19" spans="1:3" x14ac:dyDescent="0.25">
      <c r="A19" s="1" t="s">
        <v>5</v>
      </c>
      <c r="B19" s="1">
        <f t="shared" si="0"/>
        <v>123</v>
      </c>
      <c r="C19" s="1">
        <f>'1. mars 2013'!C19*1.034</f>
        <v>531131.99878717423</v>
      </c>
    </row>
    <row r="20" spans="1:3" x14ac:dyDescent="0.25">
      <c r="A20" s="1" t="s">
        <v>5</v>
      </c>
      <c r="B20" s="1">
        <f t="shared" si="0"/>
        <v>124</v>
      </c>
      <c r="C20" s="1">
        <f>'1. mars 2013'!C20*1.034</f>
        <v>548898.06770591589</v>
      </c>
    </row>
    <row r="21" spans="1:3" x14ac:dyDescent="0.25">
      <c r="A21" s="1" t="s">
        <v>5</v>
      </c>
      <c r="B21" s="1">
        <f t="shared" si="0"/>
        <v>125</v>
      </c>
      <c r="C21" s="1">
        <f>'1. mars 2013'!C21*1.034</f>
        <v>567285.94903681334</v>
      </c>
    </row>
    <row r="22" spans="1:3" x14ac:dyDescent="0.25">
      <c r="A22" s="1" t="s">
        <v>5</v>
      </c>
      <c r="B22" s="1">
        <f t="shared" si="0"/>
        <v>126</v>
      </c>
      <c r="C22" s="1">
        <f>'1. mars 2013'!C22*1.034</f>
        <v>586317.40621429216</v>
      </c>
    </row>
    <row r="23" spans="1:3" x14ac:dyDescent="0.25">
      <c r="A23" s="1" t="s">
        <v>5</v>
      </c>
      <c r="B23" s="1">
        <f t="shared" si="0"/>
        <v>127</v>
      </c>
      <c r="C23" s="1">
        <f>'1. mars 2013'!C23*1.034</f>
        <v>606014.96439298289</v>
      </c>
    </row>
    <row r="24" spans="1:3" x14ac:dyDescent="0.25">
      <c r="A24" s="1" t="s">
        <v>5</v>
      </c>
      <c r="B24" s="1">
        <f t="shared" si="0"/>
        <v>128</v>
      </c>
      <c r="C24" s="1">
        <f>'1. mars 2013'!C24*1.034</f>
        <v>626401.93710792775</v>
      </c>
    </row>
    <row r="25" spans="1:3" x14ac:dyDescent="0.25">
      <c r="A25" s="1" t="s">
        <v>5</v>
      </c>
      <c r="B25" s="1">
        <f t="shared" si="0"/>
        <v>129</v>
      </c>
      <c r="C25" s="1">
        <f>'1. mars 2013'!C25*1.034</f>
        <v>647502.45386789565</v>
      </c>
    </row>
    <row r="26" spans="1:3" x14ac:dyDescent="0.25">
      <c r="A26" s="1" t="s">
        <v>5</v>
      </c>
      <c r="B26" s="1">
        <f t="shared" si="0"/>
        <v>130</v>
      </c>
      <c r="C26" s="1">
        <f>'1. mars 2013'!C26*1.034</f>
        <v>669341.48871446238</v>
      </c>
    </row>
    <row r="27" spans="1:3" x14ac:dyDescent="0.25">
      <c r="A27" s="1" t="s">
        <v>5</v>
      </c>
      <c r="B27" s="1">
        <f t="shared" si="0"/>
        <v>131</v>
      </c>
      <c r="C27" s="1">
        <f>'1. mars 2013'!C27*1.034</f>
        <v>691944.889780659</v>
      </c>
    </row>
    <row r="28" spans="1:3" x14ac:dyDescent="0.25">
      <c r="A28" s="1" t="s">
        <v>5</v>
      </c>
      <c r="B28" s="1">
        <f t="shared" si="0"/>
        <v>132</v>
      </c>
      <c r="C28" s="1">
        <f>'1. mars 2013'!C28*1.034</f>
        <v>715339.40988417249</v>
      </c>
    </row>
    <row r="29" spans="1:3" x14ac:dyDescent="0.25">
      <c r="A29" s="1" t="s">
        <v>5</v>
      </c>
      <c r="B29" s="1">
        <f t="shared" si="0"/>
        <v>133</v>
      </c>
      <c r="C29" s="1">
        <f>'1. mars 2013'!C29*1.034</f>
        <v>739552.7381913088</v>
      </c>
    </row>
    <row r="30" spans="1:3" x14ac:dyDescent="0.25">
      <c r="A30" s="1" t="s">
        <v>5</v>
      </c>
      <c r="B30" s="1">
        <f t="shared" si="0"/>
        <v>134</v>
      </c>
      <c r="C30" s="1">
        <f>'1. mars 2013'!C30*1.034</f>
        <v>764613.53298919508</v>
      </c>
    </row>
    <row r="31" spans="1:3" x14ac:dyDescent="0.25">
      <c r="A31" s="1" t="s">
        <v>5</v>
      </c>
      <c r="B31" s="1">
        <f t="shared" si="0"/>
        <v>135</v>
      </c>
      <c r="C31" s="1">
        <f>'1. mars 2013'!C31*1.034</f>
        <v>790551.45560500736</v>
      </c>
    </row>
    <row r="32" spans="1:3" x14ac:dyDescent="0.25">
      <c r="A32" s="1" t="s">
        <v>5</v>
      </c>
      <c r="B32" s="1">
        <f t="shared" si="0"/>
        <v>136</v>
      </c>
      <c r="C32" s="1">
        <f>'1. mars 2013'!C32*1.034</f>
        <v>817397.20551237278</v>
      </c>
    </row>
    <row r="33" spans="1:3" x14ac:dyDescent="0.25">
      <c r="A33" s="1" t="s">
        <v>5</v>
      </c>
      <c r="B33" s="1">
        <f t="shared" si="0"/>
        <v>137</v>
      </c>
      <c r="C33" s="1">
        <f>'1. mars 2013'!C33*1.034</f>
        <v>845182.55666649633</v>
      </c>
    </row>
    <row r="34" spans="1:3" x14ac:dyDescent="0.25">
      <c r="A34" s="1" t="s">
        <v>5</v>
      </c>
      <c r="B34" s="1">
        <f t="shared" si="0"/>
        <v>138</v>
      </c>
      <c r="C34" s="1">
        <f>'1. mars 2013'!C34*1.034</f>
        <v>873940.39511101414</v>
      </c>
    </row>
    <row r="35" spans="1:3" x14ac:dyDescent="0.25">
      <c r="A35" s="1" t="s">
        <v>5</v>
      </c>
      <c r="B35" s="1">
        <f t="shared" si="0"/>
        <v>139</v>
      </c>
      <c r="C35" s="1">
        <f>'1. mars 2013'!C35*1.034</f>
        <v>903704.75790109008</v>
      </c>
    </row>
    <row r="36" spans="1:3" x14ac:dyDescent="0.25">
      <c r="A36" s="1" t="s">
        <v>5</v>
      </c>
      <c r="B36" s="1">
        <f t="shared" si="0"/>
        <v>140</v>
      </c>
      <c r="C36" s="1">
        <f>'1. mars 2013'!C36*1.034</f>
        <v>934510.87338881858</v>
      </c>
    </row>
    <row r="37" spans="1:3" x14ac:dyDescent="0.25">
      <c r="A37" s="1" t="s">
        <v>5</v>
      </c>
      <c r="B37" s="1">
        <f t="shared" si="0"/>
        <v>141</v>
      </c>
      <c r="C37" s="1">
        <f>'1. mars 2013'!C37*1.034</f>
        <v>966395.20291861775</v>
      </c>
    </row>
    <row r="38" spans="1:3" x14ac:dyDescent="0.25">
      <c r="A38" s="1" t="s">
        <v>5</v>
      </c>
      <c r="B38" s="1">
        <f t="shared" si="0"/>
        <v>142</v>
      </c>
      <c r="C38" s="1">
        <f>'1. mars 2013'!C38*1.034</f>
        <v>999395.48398195975</v>
      </c>
    </row>
    <row r="39" spans="1:3" x14ac:dyDescent="0.25">
      <c r="A39" s="1" t="s">
        <v>5</v>
      </c>
      <c r="B39" s="1">
        <f t="shared" si="0"/>
        <v>143</v>
      </c>
      <c r="C39" s="1">
        <f>'1. mars 2013'!C39*1.034</f>
        <v>1033550.7748825186</v>
      </c>
    </row>
    <row r="40" spans="1:3" x14ac:dyDescent="0.25">
      <c r="A40" s="1" t="s">
        <v>5</v>
      </c>
      <c r="B40" s="1">
        <f t="shared" si="0"/>
        <v>144</v>
      </c>
      <c r="C40" s="1">
        <f>'1. mars 2013'!C40*1.034</f>
        <v>1068901.5009645973</v>
      </c>
    </row>
    <row r="41" spans="1:3" x14ac:dyDescent="0.25">
      <c r="A41" s="1" t="s">
        <v>5</v>
      </c>
      <c r="B41" s="1">
        <f t="shared" si="0"/>
        <v>145</v>
      </c>
      <c r="C41" s="1">
        <f>'1. mars 2013'!C41*1.034</f>
        <v>1105489.5024595484</v>
      </c>
    </row>
    <row r="42" spans="1:3" x14ac:dyDescent="0.25">
      <c r="A42" s="1" t="s">
        <v>5</v>
      </c>
      <c r="B42" s="1">
        <f t="shared" si="0"/>
        <v>146</v>
      </c>
      <c r="C42" s="1">
        <f>'1. mars 2013'!C42*1.034</f>
        <v>1143358.0840068231</v>
      </c>
    </row>
    <row r="43" spans="1:3" x14ac:dyDescent="0.25">
      <c r="A43" s="1" t="s">
        <v>5</v>
      </c>
      <c r="B43" s="1">
        <f t="shared" si="0"/>
        <v>147</v>
      </c>
      <c r="C43" s="1">
        <f>'1. mars 2013'!C43*1.034</f>
        <v>1182552.065908252</v>
      </c>
    </row>
    <row r="44" spans="1:3" x14ac:dyDescent="0.25">
      <c r="A44" s="1" t="s">
        <v>5</v>
      </c>
      <c r="B44" s="1">
        <f t="shared" si="0"/>
        <v>148</v>
      </c>
      <c r="C44" s="1">
        <f>'1. mars 2013'!C44*1.034</f>
        <v>1223117.8371762312</v>
      </c>
    </row>
    <row r="45" spans="1:3" x14ac:dyDescent="0.25">
      <c r="A45" s="1" t="s">
        <v>5</v>
      </c>
      <c r="B45" s="1">
        <f t="shared" si="0"/>
        <v>149</v>
      </c>
      <c r="C45" s="1">
        <f>'1. mars 2013'!C45*1.034</f>
        <v>1265103.4104385898</v>
      </c>
    </row>
    <row r="46" spans="1:3" x14ac:dyDescent="0.25">
      <c r="A46" s="1" t="s">
        <v>5</v>
      </c>
      <c r="B46" s="1">
        <f t="shared" si="0"/>
        <v>150</v>
      </c>
      <c r="C46" s="1">
        <f>'1. mars 2013'!C46*1.034</f>
        <v>1308558.478765131</v>
      </c>
    </row>
    <row r="47" spans="1:3" x14ac:dyDescent="0.25">
      <c r="A47" s="1" t="s">
        <v>5</v>
      </c>
      <c r="B47" s="1">
        <f t="shared" si="0"/>
        <v>151</v>
      </c>
      <c r="C47" s="1">
        <f>'1. mars 2013'!C47*1.034</f>
        <v>1353534.4744831009</v>
      </c>
    </row>
    <row r="48" spans="1:3" x14ac:dyDescent="0.25">
      <c r="A48" s="1" t="s">
        <v>5</v>
      </c>
      <c r="B48" s="1">
        <f t="shared" si="0"/>
        <v>152</v>
      </c>
      <c r="C48" s="1">
        <f>'1. mars 2013'!C48*1.034</f>
        <v>1400084.6300511996</v>
      </c>
    </row>
    <row r="49" spans="1:3" x14ac:dyDescent="0.25">
      <c r="A49" s="1" t="s">
        <v>5</v>
      </c>
      <c r="B49" s="1">
        <f t="shared" si="0"/>
        <v>153</v>
      </c>
      <c r="C49" s="1">
        <f>'1. mars 2013'!C49*1.034</f>
        <v>1448264.0410641823</v>
      </c>
    </row>
    <row r="50" spans="1:3" x14ac:dyDescent="0.25">
      <c r="A50" s="1" t="s">
        <v>5</v>
      </c>
      <c r="B50" s="1">
        <f t="shared" si="0"/>
        <v>154</v>
      </c>
      <c r="C50" s="1">
        <f>'1. mars 2013'!C50*1.034</f>
        <v>1498129.7314626186</v>
      </c>
    </row>
    <row r="51" spans="1:3" x14ac:dyDescent="0.25">
      <c r="A51" s="1" t="s">
        <v>5</v>
      </c>
      <c r="B51" s="1">
        <f t="shared" si="0"/>
        <v>155</v>
      </c>
      <c r="C51" s="1">
        <f>'1. mars 2013'!C51*1.034</f>
        <v>1549740.7210250008</v>
      </c>
    </row>
    <row r="52" spans="1:3" x14ac:dyDescent="0.25">
      <c r="A52" s="1" t="s">
        <v>5</v>
      </c>
      <c r="B52" s="1">
        <f t="shared" si="0"/>
        <v>156</v>
      </c>
      <c r="C52" s="1">
        <f>'1. mars 2013'!C52*1.034</f>
        <v>1603158.0952220657</v>
      </c>
    </row>
    <row r="53" spans="1:3" x14ac:dyDescent="0.25">
      <c r="A53" s="1" t="s">
        <v>5</v>
      </c>
      <c r="B53" s="1">
        <f t="shared" si="0"/>
        <v>157</v>
      </c>
      <c r="C53" s="1">
        <f>'1. mars 2013'!C53*1.034</f>
        <v>1658445.0775160284</v>
      </c>
    </row>
    <row r="54" spans="1:3" x14ac:dyDescent="0.25">
      <c r="A54" s="1" t="s">
        <v>5</v>
      </c>
      <c r="B54" s="1">
        <f t="shared" si="0"/>
        <v>158</v>
      </c>
      <c r="C54" s="1">
        <f>'1. mars 2013'!C54*1.034</f>
        <v>1715667.1041902795</v>
      </c>
    </row>
    <row r="55" spans="1:3" x14ac:dyDescent="0.25">
      <c r="A55" s="1" t="s">
        <v>5</v>
      </c>
      <c r="B55" s="1">
        <f t="shared" si="0"/>
        <v>159</v>
      </c>
      <c r="C55" s="1">
        <f>'1. mars 2013'!C55*1.034</f>
        <v>1774891.9017981295</v>
      </c>
    </row>
    <row r="56" spans="1:3" x14ac:dyDescent="0.25">
      <c r="A56" s="1" t="s">
        <v>5</v>
      </c>
      <c r="B56" s="1">
        <f t="shared" si="0"/>
        <v>160</v>
      </c>
      <c r="C56" s="1">
        <f>'1. mars 2013'!C56*1.034</f>
        <v>1836189.5673222549</v>
      </c>
    </row>
    <row r="57" spans="1:3" x14ac:dyDescent="0.25">
      <c r="A57" s="1" t="s">
        <v>5</v>
      </c>
      <c r="B57" s="1">
        <f>B56+1</f>
        <v>161</v>
      </c>
      <c r="C57" s="1">
        <f>'1. mars 2013'!C57*1.034</f>
        <v>1899632.6511397238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I16" sqref="I16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13</v>
      </c>
    </row>
    <row r="3" spans="1:4" x14ac:dyDescent="0.25">
      <c r="B3" s="1" t="s">
        <v>22</v>
      </c>
    </row>
    <row r="4" spans="1:4" x14ac:dyDescent="0.25">
      <c r="B4" s="1" t="s">
        <v>12</v>
      </c>
    </row>
    <row r="5" spans="1:4" x14ac:dyDescent="0.25">
      <c r="B5" s="1" t="s">
        <v>24</v>
      </c>
    </row>
    <row r="6" spans="1:4" s="2" customFormat="1" ht="12.75" x14ac:dyDescent="0.2">
      <c r="B6" s="2" t="s">
        <v>3</v>
      </c>
      <c r="C6" s="3" t="s">
        <v>4</v>
      </c>
      <c r="D6" s="3"/>
    </row>
    <row r="7" spans="1:4" x14ac:dyDescent="0.25">
      <c r="A7" s="1" t="s">
        <v>5</v>
      </c>
      <c r="B7" s="1">
        <v>110</v>
      </c>
      <c r="C7" s="1">
        <f>'1. febrúar 2014'!C6*1.093</f>
        <v>380465.47058512602</v>
      </c>
    </row>
    <row r="8" spans="1:4" x14ac:dyDescent="0.25">
      <c r="A8" s="1" t="s">
        <v>5</v>
      </c>
      <c r="B8" s="1">
        <f>B7+1</f>
        <v>111</v>
      </c>
      <c r="C8" s="1">
        <f>'1. febrúar 2014'!C7*1.093</f>
        <v>392881.62077018671</v>
      </c>
    </row>
    <row r="9" spans="1:4" x14ac:dyDescent="0.25">
      <c r="A9" s="1" t="s">
        <v>5</v>
      </c>
      <c r="B9" s="1">
        <v>112</v>
      </c>
      <c r="C9" s="1">
        <f>'1. febrúar 2014'!C8*1.093</f>
        <v>405732.33621172438</v>
      </c>
    </row>
    <row r="10" spans="1:4" x14ac:dyDescent="0.25">
      <c r="A10" s="1" t="s">
        <v>5</v>
      </c>
      <c r="B10" s="1">
        <f t="shared" ref="B10:B57" si="0">B9+1</f>
        <v>113</v>
      </c>
      <c r="C10" s="1">
        <f>'1. febrúar 2014'!C9*1.093</f>
        <v>419032.82669371599</v>
      </c>
    </row>
    <row r="11" spans="1:4" x14ac:dyDescent="0.25">
      <c r="A11" s="1" t="s">
        <v>5</v>
      </c>
      <c r="B11" s="1">
        <f t="shared" si="0"/>
        <v>114</v>
      </c>
      <c r="C11" s="1">
        <f>'1. febrúar 2014'!C10*1.093</f>
        <v>432798.83434257709</v>
      </c>
    </row>
    <row r="12" spans="1:4" x14ac:dyDescent="0.25">
      <c r="A12" s="1" t="s">
        <v>5</v>
      </c>
      <c r="B12" s="1">
        <f t="shared" si="0"/>
        <v>115</v>
      </c>
      <c r="C12" s="1">
        <f>'1. febrúar 2014'!C11*1.093</f>
        <v>447046.6522591486</v>
      </c>
    </row>
    <row r="13" spans="1:4" x14ac:dyDescent="0.25">
      <c r="A13" s="1" t="s">
        <v>5</v>
      </c>
      <c r="B13" s="1">
        <f t="shared" si="0"/>
        <v>116</v>
      </c>
      <c r="C13" s="1">
        <f>'1. febrúar 2014'!C12*1.093</f>
        <v>461793.14380279992</v>
      </c>
    </row>
    <row r="14" spans="1:4" x14ac:dyDescent="0.25">
      <c r="A14" s="1" t="s">
        <v>5</v>
      </c>
      <c r="B14" s="1">
        <f t="shared" si="0"/>
        <v>117</v>
      </c>
      <c r="C14" s="1">
        <f>'1. febrúar 2014'!C13*1.093</f>
        <v>477055.76255047909</v>
      </c>
    </row>
    <row r="15" spans="1:4" x14ac:dyDescent="0.25">
      <c r="A15" s="1" t="s">
        <v>5</v>
      </c>
      <c r="B15" s="1">
        <f t="shared" si="0"/>
        <v>118</v>
      </c>
      <c r="C15" s="1">
        <f>'1. febrúar 2014'!C14*1.093</f>
        <v>492852.57295432693</v>
      </c>
    </row>
    <row r="16" spans="1:4" x14ac:dyDescent="0.25">
      <c r="A16" s="1" t="s">
        <v>5</v>
      </c>
      <c r="B16" s="1">
        <f t="shared" si="0"/>
        <v>119</v>
      </c>
      <c r="C16" s="1">
        <f>'1. febrúar 2014'!C15*1.093</f>
        <v>509202.27172230952</v>
      </c>
    </row>
    <row r="17" spans="1:3" x14ac:dyDescent="0.25">
      <c r="A17" s="1" t="s">
        <v>5</v>
      </c>
      <c r="B17" s="1">
        <f t="shared" si="0"/>
        <v>120</v>
      </c>
      <c r="C17" s="1">
        <f>'1. febrúar 2014'!C16*1.093</f>
        <v>526124.2099471715</v>
      </c>
    </row>
    <row r="18" spans="1:3" x14ac:dyDescent="0.25">
      <c r="A18" s="1" t="s">
        <v>5</v>
      </c>
      <c r="B18" s="1">
        <f t="shared" si="0"/>
        <v>121</v>
      </c>
      <c r="C18" s="1">
        <f>'1. febrúar 2014'!C17*1.093</f>
        <v>543638.41600990354</v>
      </c>
    </row>
    <row r="19" spans="1:3" x14ac:dyDescent="0.25">
      <c r="A19" s="1" t="s">
        <v>5</v>
      </c>
      <c r="B19" s="1">
        <f t="shared" si="0"/>
        <v>122</v>
      </c>
      <c r="C19" s="1">
        <f>'1. febrúar 2014'!C18*1.093</f>
        <v>561765.61928483134</v>
      </c>
    </row>
    <row r="20" spans="1:3" x14ac:dyDescent="0.25">
      <c r="A20" s="1" t="s">
        <v>5</v>
      </c>
      <c r="B20" s="1">
        <f t="shared" si="0"/>
        <v>123</v>
      </c>
      <c r="C20" s="1">
        <f>'1. febrúar 2014'!C19*1.093</f>
        <v>580527.27467438148</v>
      </c>
    </row>
    <row r="21" spans="1:3" x14ac:dyDescent="0.25">
      <c r="A21" s="1" t="s">
        <v>5</v>
      </c>
      <c r="B21" s="1">
        <f t="shared" si="0"/>
        <v>124</v>
      </c>
      <c r="C21" s="1">
        <f>'1. febrúar 2014'!C20*1.093</f>
        <v>599945.58800256602</v>
      </c>
    </row>
    <row r="22" spans="1:3" x14ac:dyDescent="0.25">
      <c r="A22" s="1" t="s">
        <v>5</v>
      </c>
      <c r="B22" s="1">
        <f t="shared" si="0"/>
        <v>125</v>
      </c>
      <c r="C22" s="1">
        <f>'1. febrúar 2014'!C21*1.093</f>
        <v>620043.54229723697</v>
      </c>
    </row>
    <row r="23" spans="1:3" x14ac:dyDescent="0.25">
      <c r="A23" s="1" t="s">
        <v>5</v>
      </c>
      <c r="B23" s="1">
        <f t="shared" si="0"/>
        <v>126</v>
      </c>
      <c r="C23" s="1">
        <f>'1. febrúar 2014'!C22*1.093</f>
        <v>640844.92499222129</v>
      </c>
    </row>
    <row r="24" spans="1:3" x14ac:dyDescent="0.25">
      <c r="A24" s="1" t="s">
        <v>5</v>
      </c>
      <c r="B24" s="1">
        <f t="shared" si="0"/>
        <v>127</v>
      </c>
      <c r="C24" s="1">
        <f>'1. febrúar 2014'!C23*1.093</f>
        <v>662374.35608153034</v>
      </c>
    </row>
    <row r="25" spans="1:3" x14ac:dyDescent="0.25">
      <c r="A25" s="1" t="s">
        <v>5</v>
      </c>
      <c r="B25" s="1">
        <f t="shared" si="0"/>
        <v>128</v>
      </c>
      <c r="C25" s="1">
        <f>'1. febrúar 2014'!C24*1.093</f>
        <v>684657.31725896499</v>
      </c>
    </row>
    <row r="26" spans="1:3" x14ac:dyDescent="0.25">
      <c r="A26" s="1" t="s">
        <v>5</v>
      </c>
      <c r="B26" s="1">
        <f t="shared" si="0"/>
        <v>129</v>
      </c>
      <c r="C26" s="1">
        <f>'1. febrúar 2014'!C25*1.093</f>
        <v>707720.18207760993</v>
      </c>
    </row>
    <row r="27" spans="1:3" x14ac:dyDescent="0.25">
      <c r="A27" s="1" t="s">
        <v>5</v>
      </c>
      <c r="B27" s="1">
        <f t="shared" si="0"/>
        <v>130</v>
      </c>
      <c r="C27" s="1">
        <f>'1. febrúar 2014'!C26*1.093</f>
        <v>731590.2471649074</v>
      </c>
    </row>
    <row r="28" spans="1:3" x14ac:dyDescent="0.25">
      <c r="A28" s="1" t="s">
        <v>5</v>
      </c>
      <c r="B28" s="1">
        <f t="shared" si="0"/>
        <v>131</v>
      </c>
      <c r="C28" s="1">
        <f>'1. febrúar 2014'!C27*1.093</f>
        <v>756295.76453026023</v>
      </c>
    </row>
    <row r="29" spans="1:3" x14ac:dyDescent="0.25">
      <c r="A29" s="1" t="s">
        <v>5</v>
      </c>
      <c r="B29" s="1">
        <f t="shared" si="0"/>
        <v>132</v>
      </c>
      <c r="C29" s="1">
        <f>'1. febrúar 2014'!C28*1.093</f>
        <v>781865.97500340047</v>
      </c>
    </row>
    <row r="30" spans="1:3" x14ac:dyDescent="0.25">
      <c r="A30" s="1" t="s">
        <v>5</v>
      </c>
      <c r="B30" s="1">
        <f t="shared" si="0"/>
        <v>133</v>
      </c>
      <c r="C30" s="1">
        <f>'1. febrúar 2014'!C29*1.093</f>
        <v>808331.14284310048</v>
      </c>
    </row>
    <row r="31" spans="1:3" x14ac:dyDescent="0.25">
      <c r="A31" s="1" t="s">
        <v>5</v>
      </c>
      <c r="B31" s="1">
        <f t="shared" si="0"/>
        <v>134</v>
      </c>
      <c r="C31" s="1">
        <f>'1. febrúar 2014'!C30*1.093</f>
        <v>835722.59155719017</v>
      </c>
    </row>
    <row r="32" spans="1:3" x14ac:dyDescent="0.25">
      <c r="A32" s="1" t="s">
        <v>5</v>
      </c>
      <c r="B32" s="1">
        <f t="shared" si="0"/>
        <v>135</v>
      </c>
      <c r="C32" s="1">
        <f>'1. febrúar 2014'!C31*1.093</f>
        <v>864072.74097627297</v>
      </c>
    </row>
    <row r="33" spans="1:3" x14ac:dyDescent="0.25">
      <c r="A33" s="1" t="s">
        <v>5</v>
      </c>
      <c r="B33" s="1">
        <f t="shared" si="0"/>
        <v>136</v>
      </c>
      <c r="C33" s="1">
        <f>'1. febrúar 2014'!C32*1.093</f>
        <v>893415.1456250234</v>
      </c>
    </row>
    <row r="34" spans="1:3" x14ac:dyDescent="0.25">
      <c r="A34" s="1" t="s">
        <v>5</v>
      </c>
      <c r="B34" s="1">
        <f t="shared" si="0"/>
        <v>137</v>
      </c>
      <c r="C34" s="1">
        <f>'1. febrúar 2014'!C33*1.093</f>
        <v>923784.53443648049</v>
      </c>
    </row>
    <row r="35" spans="1:3" x14ac:dyDescent="0.25">
      <c r="A35" s="1" t="s">
        <v>5</v>
      </c>
      <c r="B35" s="1">
        <f t="shared" si="0"/>
        <v>138</v>
      </c>
      <c r="C35" s="1">
        <f>'1. febrúar 2014'!C34*1.093</f>
        <v>955216.85185633844</v>
      </c>
    </row>
    <row r="36" spans="1:3" x14ac:dyDescent="0.25">
      <c r="A36" s="1" t="s">
        <v>5</v>
      </c>
      <c r="B36" s="1">
        <f t="shared" si="0"/>
        <v>139</v>
      </c>
      <c r="C36" s="1">
        <f>'1. febrúar 2014'!C35*1.093</f>
        <v>987749.30038589146</v>
      </c>
    </row>
    <row r="37" spans="1:3" x14ac:dyDescent="0.25">
      <c r="A37" s="1" t="s">
        <v>5</v>
      </c>
      <c r="B37" s="1">
        <f t="shared" si="0"/>
        <v>140</v>
      </c>
      <c r="C37" s="1">
        <f>'1. febrúar 2014'!C36*1.093</f>
        <v>1021420.3846139787</v>
      </c>
    </row>
    <row r="38" spans="1:3" x14ac:dyDescent="0.25">
      <c r="A38" s="1" t="s">
        <v>5</v>
      </c>
      <c r="B38" s="1">
        <f t="shared" si="0"/>
        <v>141</v>
      </c>
      <c r="C38" s="1">
        <f>'1. febrúar 2014'!C37*1.093</f>
        <v>1056269.9567900491</v>
      </c>
    </row>
    <row r="39" spans="1:3" x14ac:dyDescent="0.25">
      <c r="A39" s="1" t="s">
        <v>5</v>
      </c>
      <c r="B39" s="1">
        <f t="shared" si="0"/>
        <v>142</v>
      </c>
      <c r="C39" s="1">
        <f>'1. febrúar 2014'!C38*1.093</f>
        <v>1092339.2639922821</v>
      </c>
    </row>
    <row r="40" spans="1:3" x14ac:dyDescent="0.25">
      <c r="A40" s="1" t="s">
        <v>5</v>
      </c>
      <c r="B40" s="1">
        <f t="shared" si="0"/>
        <v>143</v>
      </c>
      <c r="C40" s="1">
        <f>'1. febrúar 2014'!C39*1.093</f>
        <v>1129670.9969465928</v>
      </c>
    </row>
    <row r="41" spans="1:3" x14ac:dyDescent="0.25">
      <c r="A41" s="1" t="s">
        <v>5</v>
      </c>
      <c r="B41" s="1">
        <f t="shared" si="0"/>
        <v>144</v>
      </c>
      <c r="C41" s="1">
        <f>'1. febrúar 2014'!C40*1.093</f>
        <v>1168309.3405543049</v>
      </c>
    </row>
    <row r="42" spans="1:3" x14ac:dyDescent="0.25">
      <c r="A42" s="1" t="s">
        <v>5</v>
      </c>
      <c r="B42" s="1">
        <f t="shared" si="0"/>
        <v>145</v>
      </c>
      <c r="C42" s="1">
        <f>'1. febrúar 2014'!C41*1.093</f>
        <v>1208300.0261882865</v>
      </c>
    </row>
    <row r="43" spans="1:3" x14ac:dyDescent="0.25">
      <c r="A43" s="1" t="s">
        <v>5</v>
      </c>
      <c r="B43" s="1">
        <f t="shared" si="0"/>
        <v>146</v>
      </c>
      <c r="C43" s="1">
        <f>'1. febrúar 2014'!C42*1.093</f>
        <v>1249690.3858194577</v>
      </c>
    </row>
    <row r="44" spans="1:3" x14ac:dyDescent="0.25">
      <c r="A44" s="1" t="s">
        <v>5</v>
      </c>
      <c r="B44" s="1">
        <f t="shared" si="0"/>
        <v>147</v>
      </c>
      <c r="C44" s="1">
        <f>'1. febrúar 2014'!C43*1.093</f>
        <v>1292529.4080377195</v>
      </c>
    </row>
    <row r="45" spans="1:3" x14ac:dyDescent="0.25">
      <c r="A45" s="1" t="s">
        <v>5</v>
      </c>
      <c r="B45" s="1">
        <f t="shared" si="0"/>
        <v>148</v>
      </c>
      <c r="C45" s="1">
        <f>'1. febrúar 2014'!C44*1.093</f>
        <v>1336867.7960336206</v>
      </c>
    </row>
    <row r="46" spans="1:3" x14ac:dyDescent="0.25">
      <c r="A46" s="1" t="s">
        <v>5</v>
      </c>
      <c r="B46" s="1">
        <f t="shared" si="0"/>
        <v>149</v>
      </c>
      <c r="C46" s="1">
        <f>'1. febrúar 2014'!C45*1.093</f>
        <v>1382758.0276093786</v>
      </c>
    </row>
    <row r="47" spans="1:3" x14ac:dyDescent="0.25">
      <c r="A47" s="1" t="s">
        <v>5</v>
      </c>
      <c r="B47" s="1">
        <f t="shared" si="0"/>
        <v>150</v>
      </c>
      <c r="C47" s="1">
        <f>'1. febrúar 2014'!C46*1.093</f>
        <v>1430254.417290288</v>
      </c>
    </row>
    <row r="48" spans="1:3" x14ac:dyDescent="0.25">
      <c r="A48" s="1" t="s">
        <v>5</v>
      </c>
      <c r="B48" s="1">
        <f t="shared" si="0"/>
        <v>151</v>
      </c>
      <c r="C48" s="1">
        <f>'1. febrúar 2014'!C47*1.093</f>
        <v>1479413.1806100293</v>
      </c>
    </row>
    <row r="49" spans="1:3" x14ac:dyDescent="0.25">
      <c r="A49" s="1" t="s">
        <v>5</v>
      </c>
      <c r="B49" s="1">
        <f t="shared" si="0"/>
        <v>152</v>
      </c>
      <c r="C49" s="1">
        <f>'1. febrúar 2014'!C48*1.093</f>
        <v>1530292.5006459611</v>
      </c>
    </row>
    <row r="50" spans="1:3" x14ac:dyDescent="0.25">
      <c r="A50" s="1" t="s">
        <v>5</v>
      </c>
      <c r="B50" s="1">
        <f t="shared" si="0"/>
        <v>153</v>
      </c>
      <c r="C50" s="1">
        <f>'1. febrúar 2014'!C49*1.093</f>
        <v>1582952.5968831512</v>
      </c>
    </row>
    <row r="51" spans="1:3" x14ac:dyDescent="0.25">
      <c r="A51" s="1" t="s">
        <v>5</v>
      </c>
      <c r="B51" s="1">
        <f t="shared" si="0"/>
        <v>154</v>
      </c>
      <c r="C51" s="1">
        <f>'1. febrúar 2014'!C50*1.093</f>
        <v>1637455.796488642</v>
      </c>
    </row>
    <row r="52" spans="1:3" x14ac:dyDescent="0.25">
      <c r="A52" s="1" t="s">
        <v>5</v>
      </c>
      <c r="B52" s="1">
        <f t="shared" si="0"/>
        <v>155</v>
      </c>
      <c r="C52" s="1">
        <f>'1. febrúar 2014'!C51*1.093</f>
        <v>1693866.6080803259</v>
      </c>
    </row>
    <row r="53" spans="1:3" x14ac:dyDescent="0.25">
      <c r="A53" s="1" t="s">
        <v>5</v>
      </c>
      <c r="B53" s="1">
        <f t="shared" si="0"/>
        <v>156</v>
      </c>
      <c r="C53" s="1">
        <f>'1. febrúar 2014'!C52*1.093</f>
        <v>1752251.7980777177</v>
      </c>
    </row>
    <row r="54" spans="1:3" x14ac:dyDescent="0.25">
      <c r="A54" s="1" t="s">
        <v>5</v>
      </c>
      <c r="B54" s="1">
        <f t="shared" si="0"/>
        <v>157</v>
      </c>
      <c r="C54" s="1">
        <f>'1. febrúar 2014'!C53*1.093</f>
        <v>1812680.4697250191</v>
      </c>
    </row>
    <row r="55" spans="1:3" x14ac:dyDescent="0.25">
      <c r="A55" s="1" t="s">
        <v>5</v>
      </c>
      <c r="B55" s="1">
        <f t="shared" si="0"/>
        <v>158</v>
      </c>
      <c r="C55" s="1">
        <f>'1. febrúar 2014'!C54*1.093</f>
        <v>1875224.1448799754</v>
      </c>
    </row>
    <row r="56" spans="1:3" x14ac:dyDescent="0.25">
      <c r="A56" s="1" t="s">
        <v>5</v>
      </c>
      <c r="B56" s="1">
        <f t="shared" si="0"/>
        <v>159</v>
      </c>
      <c r="C56" s="1">
        <f>'1. febrúar 2014'!C55*1.093</f>
        <v>1939956.8486653555</v>
      </c>
    </row>
    <row r="57" spans="1:3" x14ac:dyDescent="0.25">
      <c r="A57" s="1" t="s">
        <v>5</v>
      </c>
      <c r="B57" s="1">
        <f t="shared" si="0"/>
        <v>160</v>
      </c>
      <c r="C57" s="1">
        <f>'1. febrúar 2014'!C56*1.093</f>
        <v>2006955.1970832245</v>
      </c>
    </row>
    <row r="58" spans="1:3" x14ac:dyDescent="0.25">
      <c r="A58" s="1" t="s">
        <v>5</v>
      </c>
      <c r="B58" s="1">
        <f>B57+1</f>
        <v>161</v>
      </c>
      <c r="C58" s="1">
        <f>'1. febrúar 2014'!C57*1.093</f>
        <v>2076298.4876957182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F13" sqref="F13"/>
    </sheetView>
  </sheetViews>
  <sheetFormatPr defaultRowHeight="15" x14ac:dyDescent="0.25"/>
  <cols>
    <col min="1" max="1" width="2.28515625" style="1" bestFit="1" customWidth="1"/>
    <col min="2" max="2" width="7.5703125" style="1" customWidth="1"/>
    <col min="3" max="3" width="9.140625" style="1"/>
    <col min="4" max="4" width="8" style="1" bestFit="1" customWidth="1"/>
    <col min="5" max="16384" width="9.140625" style="1"/>
  </cols>
  <sheetData>
    <row r="1" spans="1:4" x14ac:dyDescent="0.25">
      <c r="B1" s="2" t="s">
        <v>0</v>
      </c>
    </row>
    <row r="2" spans="1:4" x14ac:dyDescent="0.25">
      <c r="B2" s="2" t="s">
        <v>13</v>
      </c>
    </row>
    <row r="3" spans="1:4" x14ac:dyDescent="0.25">
      <c r="B3" s="1" t="s">
        <v>25</v>
      </c>
    </row>
    <row r="4" spans="1:4" x14ac:dyDescent="0.25">
      <c r="B4" s="1" t="s">
        <v>23</v>
      </c>
    </row>
    <row r="5" spans="1:4" s="2" customFormat="1" ht="12.75" x14ac:dyDescent="0.2">
      <c r="B5" s="2" t="s">
        <v>3</v>
      </c>
      <c r="C5" s="3" t="s">
        <v>4</v>
      </c>
      <c r="D5" s="3"/>
    </row>
    <row r="6" spans="1:4" x14ac:dyDescent="0.25">
      <c r="A6" s="1" t="s">
        <v>5</v>
      </c>
      <c r="B6" s="1">
        <v>110</v>
      </c>
      <c r="C6" s="1">
        <f>'1. mars 2015'!C7*1.0715</f>
        <v>407668.75173196249</v>
      </c>
    </row>
    <row r="7" spans="1:4" x14ac:dyDescent="0.25">
      <c r="A7" s="1" t="s">
        <v>5</v>
      </c>
      <c r="B7" s="1">
        <f>B6+1</f>
        <v>111</v>
      </c>
      <c r="C7" s="1">
        <f>'1. mars 2015'!C8*1.0715</f>
        <v>420972.65665525501</v>
      </c>
    </row>
    <row r="8" spans="1:4" x14ac:dyDescent="0.25">
      <c r="A8" s="1" t="s">
        <v>5</v>
      </c>
      <c r="B8" s="1">
        <v>112</v>
      </c>
      <c r="C8" s="1">
        <f>'1. mars 2015'!C9*1.0715</f>
        <v>434742.19825086265</v>
      </c>
    </row>
    <row r="9" spans="1:4" x14ac:dyDescent="0.25">
      <c r="A9" s="1" t="s">
        <v>5</v>
      </c>
      <c r="B9" s="1">
        <f t="shared" ref="B9:B56" si="0">B8+1</f>
        <v>113</v>
      </c>
      <c r="C9" s="1">
        <f>'1. mars 2015'!C10*1.0715</f>
        <v>448993.67380231665</v>
      </c>
    </row>
    <row r="10" spans="1:4" x14ac:dyDescent="0.25">
      <c r="A10" s="1" t="s">
        <v>5</v>
      </c>
      <c r="B10" s="1">
        <f t="shared" si="0"/>
        <v>114</v>
      </c>
      <c r="C10" s="1">
        <f>'1. mars 2015'!C11*1.0715</f>
        <v>463743.95099807129</v>
      </c>
    </row>
    <row r="11" spans="1:4" x14ac:dyDescent="0.25">
      <c r="A11" s="1" t="s">
        <v>5</v>
      </c>
      <c r="B11" s="1">
        <f t="shared" si="0"/>
        <v>115</v>
      </c>
      <c r="C11" s="1">
        <f>'1. mars 2015'!C12*1.0715</f>
        <v>479010.48789567768</v>
      </c>
    </row>
    <row r="12" spans="1:4" x14ac:dyDescent="0.25">
      <c r="A12" s="1" t="s">
        <v>5</v>
      </c>
      <c r="B12" s="1">
        <f t="shared" si="0"/>
        <v>116</v>
      </c>
      <c r="C12" s="1">
        <f>'1. mars 2015'!C13*1.0715</f>
        <v>494811.35358470009</v>
      </c>
    </row>
    <row r="13" spans="1:4" x14ac:dyDescent="0.25">
      <c r="A13" s="1" t="s">
        <v>5</v>
      </c>
      <c r="B13" s="1">
        <f t="shared" si="0"/>
        <v>117</v>
      </c>
      <c r="C13" s="1">
        <f>'1. mars 2015'!C14*1.0715</f>
        <v>511165.24957283831</v>
      </c>
    </row>
    <row r="14" spans="1:4" x14ac:dyDescent="0.25">
      <c r="A14" s="1" t="s">
        <v>5</v>
      </c>
      <c r="B14" s="1">
        <f t="shared" si="0"/>
        <v>118</v>
      </c>
      <c r="C14" s="1">
        <f>'1. mars 2015'!C15*1.0715</f>
        <v>528091.53192056122</v>
      </c>
    </row>
    <row r="15" spans="1:4" x14ac:dyDescent="0.25">
      <c r="A15" s="1" t="s">
        <v>5</v>
      </c>
      <c r="B15" s="1">
        <f t="shared" si="0"/>
        <v>119</v>
      </c>
      <c r="C15" s="1">
        <f>'1. mars 2015'!C16*1.0715</f>
        <v>545610.23415045463</v>
      </c>
    </row>
    <row r="16" spans="1:4" x14ac:dyDescent="0.25">
      <c r="A16" s="1" t="s">
        <v>5</v>
      </c>
      <c r="B16" s="1">
        <f t="shared" si="0"/>
        <v>120</v>
      </c>
      <c r="C16" s="1">
        <f>'1. mars 2015'!C17*1.0715</f>
        <v>563742.09095839423</v>
      </c>
    </row>
    <row r="17" spans="1:3" x14ac:dyDescent="0.25">
      <c r="A17" s="1" t="s">
        <v>5</v>
      </c>
      <c r="B17" s="1">
        <f t="shared" si="0"/>
        <v>121</v>
      </c>
      <c r="C17" s="1">
        <f>'1. mars 2015'!C18*1.0715</f>
        <v>582508.5627546116</v>
      </c>
    </row>
    <row r="18" spans="1:3" x14ac:dyDescent="0.25">
      <c r="A18" s="1" t="s">
        <v>5</v>
      </c>
      <c r="B18" s="1">
        <f t="shared" si="0"/>
        <v>122</v>
      </c>
      <c r="C18" s="1">
        <f>'1. mars 2015'!C19*1.0715</f>
        <v>601931.86106369668</v>
      </c>
    </row>
    <row r="19" spans="1:3" x14ac:dyDescent="0.25">
      <c r="A19" s="1" t="s">
        <v>5</v>
      </c>
      <c r="B19" s="1">
        <f t="shared" si="0"/>
        <v>123</v>
      </c>
      <c r="C19" s="1">
        <f>'1. mars 2015'!C20*1.0715</f>
        <v>622034.97481359972</v>
      </c>
    </row>
    <row r="20" spans="1:3" x14ac:dyDescent="0.25">
      <c r="A20" s="1" t="s">
        <v>5</v>
      </c>
      <c r="B20" s="1">
        <f t="shared" si="0"/>
        <v>124</v>
      </c>
      <c r="C20" s="1">
        <f>'1. mars 2015'!C21*1.0715</f>
        <v>642841.69754474948</v>
      </c>
    </row>
    <row r="21" spans="1:3" x14ac:dyDescent="0.25">
      <c r="A21" s="1" t="s">
        <v>5</v>
      </c>
      <c r="B21" s="1">
        <f t="shared" si="0"/>
        <v>125</v>
      </c>
      <c r="C21" s="1">
        <f>'1. mars 2015'!C22*1.0715</f>
        <v>664376.65557148936</v>
      </c>
    </row>
    <row r="22" spans="1:3" x14ac:dyDescent="0.25">
      <c r="A22" s="1" t="s">
        <v>5</v>
      </c>
      <c r="B22" s="1">
        <f t="shared" si="0"/>
        <v>126</v>
      </c>
      <c r="C22" s="1">
        <f>'1. mars 2015'!C23*1.0715</f>
        <v>686665.33712916507</v>
      </c>
    </row>
    <row r="23" spans="1:3" x14ac:dyDescent="0.25">
      <c r="A23" s="1" t="s">
        <v>5</v>
      </c>
      <c r="B23" s="1">
        <f t="shared" si="0"/>
        <v>127</v>
      </c>
      <c r="C23" s="1">
        <f>'1. mars 2015'!C24*1.0715</f>
        <v>709734.12254135974</v>
      </c>
    </row>
    <row r="24" spans="1:3" x14ac:dyDescent="0.25">
      <c r="A24" s="1" t="s">
        <v>5</v>
      </c>
      <c r="B24" s="1">
        <f t="shared" si="0"/>
        <v>128</v>
      </c>
      <c r="C24" s="1">
        <f>'1. mars 2015'!C25*1.0715</f>
        <v>733610.31544298097</v>
      </c>
    </row>
    <row r="25" spans="1:3" x14ac:dyDescent="0.25">
      <c r="A25" s="1" t="s">
        <v>5</v>
      </c>
      <c r="B25" s="1">
        <f t="shared" si="0"/>
        <v>129</v>
      </c>
      <c r="C25" s="1">
        <f>'1. mars 2015'!C26*1.0715</f>
        <v>758322.17509615899</v>
      </c>
    </row>
    <row r="26" spans="1:3" x14ac:dyDescent="0.25">
      <c r="A26" s="1" t="s">
        <v>5</v>
      </c>
      <c r="B26" s="1">
        <f t="shared" si="0"/>
        <v>130</v>
      </c>
      <c r="C26" s="1">
        <f>'1. mars 2015'!C27*1.0715</f>
        <v>783898.94983719825</v>
      </c>
    </row>
    <row r="27" spans="1:3" x14ac:dyDescent="0.25">
      <c r="A27" s="1" t="s">
        <v>5</v>
      </c>
      <c r="B27" s="1">
        <f t="shared" si="0"/>
        <v>131</v>
      </c>
      <c r="C27" s="1">
        <f>'1. mars 2015'!C28*1.0715</f>
        <v>810370.91169417382</v>
      </c>
    </row>
    <row r="28" spans="1:3" x14ac:dyDescent="0.25">
      <c r="A28" s="1" t="s">
        <v>5</v>
      </c>
      <c r="B28" s="1">
        <f t="shared" si="0"/>
        <v>132</v>
      </c>
      <c r="C28" s="1">
        <f>'1. mars 2015'!C29*1.0715</f>
        <v>837769.39221614355</v>
      </c>
    </row>
    <row r="29" spans="1:3" x14ac:dyDescent="0.25">
      <c r="A29" s="1" t="s">
        <v>5</v>
      </c>
      <c r="B29" s="1">
        <f t="shared" si="0"/>
        <v>133</v>
      </c>
      <c r="C29" s="1">
        <f>'1. mars 2015'!C30*1.0715</f>
        <v>866126.81955638202</v>
      </c>
    </row>
    <row r="30" spans="1:3" x14ac:dyDescent="0.25">
      <c r="A30" s="1" t="s">
        <v>5</v>
      </c>
      <c r="B30" s="1">
        <f t="shared" si="0"/>
        <v>134</v>
      </c>
      <c r="C30" s="1">
        <f>'1. mars 2015'!C31*1.0715</f>
        <v>895476.75685352914</v>
      </c>
    </row>
    <row r="31" spans="1:3" x14ac:dyDescent="0.25">
      <c r="A31" s="1" t="s">
        <v>5</v>
      </c>
      <c r="B31" s="1">
        <f t="shared" si="0"/>
        <v>135</v>
      </c>
      <c r="C31" s="1">
        <f>'1. mars 2015'!C32*1.0715</f>
        <v>925853.94195607642</v>
      </c>
    </row>
    <row r="32" spans="1:3" x14ac:dyDescent="0.25">
      <c r="A32" s="1" t="s">
        <v>5</v>
      </c>
      <c r="B32" s="1">
        <f t="shared" si="0"/>
        <v>136</v>
      </c>
      <c r="C32" s="1">
        <f>'1. mars 2015'!C33*1.0715</f>
        <v>957294.32853721245</v>
      </c>
    </row>
    <row r="33" spans="1:3" x14ac:dyDescent="0.25">
      <c r="A33" s="1" t="s">
        <v>5</v>
      </c>
      <c r="B33" s="1">
        <f t="shared" si="0"/>
        <v>137</v>
      </c>
      <c r="C33" s="1">
        <f>'1. mars 2015'!C34*1.0715</f>
        <v>989835.12864868878</v>
      </c>
    </row>
    <row r="34" spans="1:3" x14ac:dyDescent="0.25">
      <c r="A34" s="1" t="s">
        <v>5</v>
      </c>
      <c r="B34" s="1">
        <f t="shared" si="0"/>
        <v>138</v>
      </c>
      <c r="C34" s="1">
        <f>'1. mars 2015'!C35*1.0715</f>
        <v>1023514.8567640665</v>
      </c>
    </row>
    <row r="35" spans="1:3" x14ac:dyDescent="0.25">
      <c r="A35" s="1" t="s">
        <v>5</v>
      </c>
      <c r="B35" s="1">
        <f t="shared" si="0"/>
        <v>139</v>
      </c>
      <c r="C35" s="1">
        <f>'1. mars 2015'!C36*1.0715</f>
        <v>1058373.3753634826</v>
      </c>
    </row>
    <row r="36" spans="1:3" x14ac:dyDescent="0.25">
      <c r="A36" s="1" t="s">
        <v>5</v>
      </c>
      <c r="B36" s="1">
        <f t="shared" si="0"/>
        <v>140</v>
      </c>
      <c r="C36" s="1">
        <f>'1. mars 2015'!C37*1.0715</f>
        <v>1094451.942113878</v>
      </c>
    </row>
    <row r="37" spans="1:3" x14ac:dyDescent="0.25">
      <c r="A37" s="1" t="s">
        <v>5</v>
      </c>
      <c r="B37" s="1">
        <f t="shared" si="0"/>
        <v>141</v>
      </c>
      <c r="C37" s="1">
        <f>'1. mars 2015'!C38*1.0715</f>
        <v>1131793.2587005375</v>
      </c>
    </row>
    <row r="38" spans="1:3" x14ac:dyDescent="0.25">
      <c r="A38" s="1" t="s">
        <v>5</v>
      </c>
      <c r="B38" s="1">
        <f t="shared" si="0"/>
        <v>142</v>
      </c>
      <c r="C38" s="1">
        <f>'1. mars 2015'!C39*1.0715</f>
        <v>1170441.5213677301</v>
      </c>
    </row>
    <row r="39" spans="1:3" x14ac:dyDescent="0.25">
      <c r="A39" s="1" t="s">
        <v>5</v>
      </c>
      <c r="B39" s="1">
        <f t="shared" si="0"/>
        <v>143</v>
      </c>
      <c r="C39" s="1">
        <f>'1. mars 2015'!C40*1.0715</f>
        <v>1210442.4732282741</v>
      </c>
    </row>
    <row r="40" spans="1:3" x14ac:dyDescent="0.25">
      <c r="A40" s="1" t="s">
        <v>5</v>
      </c>
      <c r="B40" s="1">
        <f t="shared" si="0"/>
        <v>144</v>
      </c>
      <c r="C40" s="1">
        <f>'1. mars 2015'!C41*1.0715</f>
        <v>1251843.4584039375</v>
      </c>
    </row>
    <row r="41" spans="1:3" x14ac:dyDescent="0.25">
      <c r="A41" s="1" t="s">
        <v>5</v>
      </c>
      <c r="B41" s="1">
        <f t="shared" si="0"/>
        <v>145</v>
      </c>
      <c r="C41" s="1">
        <f>'1. mars 2015'!C42*1.0715</f>
        <v>1294693.4780607489</v>
      </c>
    </row>
    <row r="42" spans="1:3" x14ac:dyDescent="0.25">
      <c r="A42" s="1" t="s">
        <v>5</v>
      </c>
      <c r="B42" s="1">
        <f t="shared" si="0"/>
        <v>146</v>
      </c>
      <c r="C42" s="1">
        <f>'1. mars 2015'!C43*1.0715</f>
        <v>1339043.2484055487</v>
      </c>
    </row>
    <row r="43" spans="1:3" x14ac:dyDescent="0.25">
      <c r="A43" s="1" t="s">
        <v>5</v>
      </c>
      <c r="B43" s="1">
        <f t="shared" si="0"/>
        <v>147</v>
      </c>
      <c r="C43" s="1">
        <f>'1. mars 2015'!C44*1.0715</f>
        <v>1384945.2607124164</v>
      </c>
    </row>
    <row r="44" spans="1:3" x14ac:dyDescent="0.25">
      <c r="A44" s="1" t="s">
        <v>5</v>
      </c>
      <c r="B44" s="1">
        <f t="shared" si="0"/>
        <v>148</v>
      </c>
      <c r="C44" s="1">
        <f>'1. mars 2015'!C45*1.0715</f>
        <v>1432453.8434500243</v>
      </c>
    </row>
    <row r="45" spans="1:3" x14ac:dyDescent="0.25">
      <c r="A45" s="1" t="s">
        <v>5</v>
      </c>
      <c r="B45" s="1">
        <f t="shared" si="0"/>
        <v>149</v>
      </c>
      <c r="C45" s="1">
        <f>'1. mars 2015'!C46*1.0715</f>
        <v>1481625.2265834489</v>
      </c>
    </row>
    <row r="46" spans="1:3" x14ac:dyDescent="0.25">
      <c r="A46" s="1" t="s">
        <v>5</v>
      </c>
      <c r="B46" s="1">
        <f t="shared" si="0"/>
        <v>150</v>
      </c>
      <c r="C46" s="1">
        <f>'1. mars 2015'!C47*1.0715</f>
        <v>1532517.6081265435</v>
      </c>
    </row>
    <row r="47" spans="1:3" x14ac:dyDescent="0.25">
      <c r="A47" s="1" t="s">
        <v>5</v>
      </c>
      <c r="B47" s="1">
        <f t="shared" si="0"/>
        <v>151</v>
      </c>
      <c r="C47" s="1">
        <f>'1. mars 2015'!C48*1.0715</f>
        <v>1585191.2230236463</v>
      </c>
    </row>
    <row r="48" spans="1:3" x14ac:dyDescent="0.25">
      <c r="A48" s="1" t="s">
        <v>5</v>
      </c>
      <c r="B48" s="1">
        <f t="shared" si="0"/>
        <v>152</v>
      </c>
      <c r="C48" s="1">
        <f>'1. mars 2015'!C49*1.0715</f>
        <v>1639708.4144421471</v>
      </c>
    </row>
    <row r="49" spans="1:3" x14ac:dyDescent="0.25">
      <c r="A49" s="1" t="s">
        <v>5</v>
      </c>
      <c r="B49" s="1">
        <f t="shared" si="0"/>
        <v>153</v>
      </c>
      <c r="C49" s="1">
        <f>'1. mars 2015'!C50*1.0715</f>
        <v>1696133.7075602964</v>
      </c>
    </row>
    <row r="50" spans="1:3" x14ac:dyDescent="0.25">
      <c r="A50" s="1" t="s">
        <v>5</v>
      </c>
      <c r="B50" s="1">
        <f t="shared" si="0"/>
        <v>154</v>
      </c>
      <c r="C50" s="1">
        <f>'1. mars 2015'!C51*1.0715</f>
        <v>1754533.8859375797</v>
      </c>
    </row>
    <row r="51" spans="1:3" x14ac:dyDescent="0.25">
      <c r="A51" s="1" t="s">
        <v>5</v>
      </c>
      <c r="B51" s="1">
        <f t="shared" si="0"/>
        <v>155</v>
      </c>
      <c r="C51" s="1">
        <f>'1. mars 2015'!C52*1.0715</f>
        <v>1814978.070558069</v>
      </c>
    </row>
    <row r="52" spans="1:3" x14ac:dyDescent="0.25">
      <c r="A52" s="1" t="s">
        <v>5</v>
      </c>
      <c r="B52" s="1">
        <f t="shared" si="0"/>
        <v>156</v>
      </c>
      <c r="C52" s="1">
        <f>'1. mars 2015'!C53*1.0715</f>
        <v>1877537.8016402742</v>
      </c>
    </row>
    <row r="53" spans="1:3" x14ac:dyDescent="0.25">
      <c r="A53" s="1" t="s">
        <v>5</v>
      </c>
      <c r="B53" s="1">
        <f t="shared" si="0"/>
        <v>157</v>
      </c>
      <c r="C53" s="1">
        <f>'1. mars 2015'!C54*1.0715</f>
        <v>1942287.1233103578</v>
      </c>
    </row>
    <row r="54" spans="1:3" x14ac:dyDescent="0.25">
      <c r="A54" s="1" t="s">
        <v>5</v>
      </c>
      <c r="B54" s="1">
        <f t="shared" si="0"/>
        <v>158</v>
      </c>
      <c r="C54" s="1">
        <f>'1. mars 2015'!C55*1.0715</f>
        <v>2009302.6712388934</v>
      </c>
    </row>
    <row r="55" spans="1:3" x14ac:dyDescent="0.25">
      <c r="A55" s="1" t="s">
        <v>5</v>
      </c>
      <c r="B55" s="1">
        <f t="shared" si="0"/>
        <v>159</v>
      </c>
      <c r="C55" s="1">
        <f>'1. mars 2015'!C56*1.0715</f>
        <v>2078663.7633449282</v>
      </c>
    </row>
    <row r="56" spans="1:3" x14ac:dyDescent="0.25">
      <c r="A56" s="1" t="s">
        <v>5</v>
      </c>
      <c r="B56" s="1">
        <f t="shared" si="0"/>
        <v>160</v>
      </c>
      <c r="C56" s="1">
        <f>'1. mars 2015'!C57*1.0715</f>
        <v>2150452.493674675</v>
      </c>
    </row>
    <row r="57" spans="1:3" x14ac:dyDescent="0.25">
      <c r="A57" s="1" t="s">
        <v>5</v>
      </c>
      <c r="B57" s="1">
        <f>B56+1</f>
        <v>161</v>
      </c>
      <c r="C57" s="1">
        <f>'1. mars 2015'!C58*1.0715</f>
        <v>2224753.8295659618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 júlí 2006</vt:lpstr>
      <vt:lpstr>1. október 2006</vt:lpstr>
      <vt:lpstr>1. janúar 2007</vt:lpstr>
      <vt:lpstr>1. janúar 2008</vt:lpstr>
      <vt:lpstr>1. maí 2008</vt:lpstr>
      <vt:lpstr>1. júní 2011</vt:lpstr>
      <vt:lpstr>1. október 2011</vt:lpstr>
      <vt:lpstr>1. mars 2012</vt:lpstr>
      <vt:lpstr>1. mars 2013</vt:lpstr>
      <vt:lpstr>1. febrúar 2014</vt:lpstr>
      <vt:lpstr>1. mars 2015</vt:lpstr>
      <vt:lpstr>1. júní 2016</vt:lpstr>
    </vt:vector>
  </TitlesOfParts>
  <Company>HBR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2014-06-26T22:25:59Z</cp:lastPrinted>
  <dcterms:created xsi:type="dcterms:W3CDTF">2014-06-26T21:45:37Z</dcterms:created>
  <dcterms:modified xsi:type="dcterms:W3CDTF">2016-06-10T15:53:14Z</dcterms:modified>
</cp:coreProperties>
</file>